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4616"/>
  </bookViews>
  <sheets>
    <sheet name="ортаңғы топ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63" l="1"/>
  <c r="D63" s="1"/>
  <c r="E62"/>
  <c r="E61"/>
  <c r="M57"/>
  <c r="M58"/>
  <c r="M59"/>
  <c r="K57"/>
  <c r="K58"/>
  <c r="K59"/>
  <c r="J59" s="1"/>
  <c r="I57"/>
  <c r="I58"/>
  <c r="I59"/>
  <c r="G57"/>
  <c r="G58"/>
  <c r="G59"/>
  <c r="E57"/>
  <c r="E58"/>
  <c r="E59"/>
  <c r="E52"/>
  <c r="D52" s="1"/>
  <c r="E53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4" l="1"/>
  <c r="E64"/>
  <c r="M60"/>
  <c r="L60"/>
  <c r="K60"/>
  <c r="J60"/>
  <c r="I60"/>
  <c r="H60"/>
  <c r="G60"/>
  <c r="F60"/>
  <c r="E55"/>
  <c r="D55"/>
  <c r="E60"/>
  <c r="D60"/>
  <c r="I51"/>
  <c r="H48"/>
  <c r="H51" s="1"/>
  <c r="G51"/>
  <c r="F49"/>
  <c r="F51" s="1"/>
  <c r="D46"/>
  <c r="E46"/>
  <c r="E51"/>
  <c r="D5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<sst xmlns="http://schemas.openxmlformats.org/spreadsheetml/2006/main" count="373" uniqueCount="333">
  <si>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</si>
  <si>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</si>
  <si>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</si>
  <si>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</si>
  <si>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</si>
  <si>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</si>
  <si>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</si>
  <si>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</si>
  <si>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</si>
  <si>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</si>
  <si>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</si>
  <si>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</si>
  <si>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</si>
  <si>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</si>
  <si>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</si>
  <si>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</si>
  <si>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</si>
  <si>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</si>
  <si>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</si>
  <si>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</si>
  <si>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</si>
  <si>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</si>
  <si>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</si>
  <si>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</si>
  <si>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</si>
  <si>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</si>
  <si>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</si>
  <si>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</si>
  <si>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</si>
  <si>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</si>
  <si>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</si>
  <si>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</si>
  <si>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</si>
  <si>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</si>
  <si>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</si>
  <si>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</si>
  <si>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</si>
  <si>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</si>
  <si>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</si>
  <si>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</si>
  <si>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</si>
  <si>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</si>
  <si>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</si>
  <si>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</si>
  <si>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</si>
  <si>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</si>
  <si>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</si>
  <si>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</si>
  <si>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</si>
  <si>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</si>
  <si>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</si>
  <si>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</si>
  <si>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</si>
  <si>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</si>
  <si>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</si>
  <si>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</si>
  <si>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</si>
  <si>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</si>
  <si>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</si>
  <si>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</si>
  <si>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</si>
  <si>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</si>
  <si>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</si>
  <si>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</si>
  <si>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</si>
  <si>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</si>
  <si>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</si>
  <si>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</si>
  <si>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</si>
  <si>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</si>
  <si>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</si>
  <si>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</si>
  <si>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</si>
  <si>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</si>
  <si>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</si>
  <si>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</si>
  <si>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</si>
  <si>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</si>
  <si>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</si>
  <si>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</si>
  <si>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</si>
  <si>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</si>
  <si>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</si>
  <si>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</si>
  <si>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</si>
  <si>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</si>
  <si>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</si>
  <si>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</si>
  <si>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</si>
  <si>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</si>
  <si>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</si>
  <si>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</si>
  <si>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</si>
  <si>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</si>
  <si>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</si>
  <si>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</si>
  <si>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</si>
  <si>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</si>
  <si>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</si>
  <si>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</si>
  <si>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</si>
  <si>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</si>
  <si>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</si>
  <si>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</si>
  <si>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</si>
  <si>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</si>
  <si>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</si>
  <si>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</si>
  <si>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</si>
  <si>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</si>
  <si>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</si>
  <si>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</si>
  <si>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</si>
  <si>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</si>
  <si>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</si>
  <si>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</si>
  <si>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</si>
  <si>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</si>
  <si>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</si>
  <si>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</si>
  <si>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</si>
  <si>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</si>
  <si>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</si>
  <si>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</si>
  <si>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</si>
  <si>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</si>
  <si>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</si>
  <si>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</si>
  <si>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</si>
  <si>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</si>
  <si>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</si>
  <si>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</si>
  <si>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</si>
  <si>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</si>
  <si>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</si>
  <si>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</si>
  <si>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</si>
  <si>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</si>
  <si>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</si>
  <si>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</si>
  <si>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</si>
  <si>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</si>
  <si>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</si>
  <si>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</si>
  <si>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</si>
  <si>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</si>
  <si>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</si>
  <si>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</si>
  <si>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</si>
  <si>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</si>
  <si>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</si>
  <si>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</si>
  <si>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</si>
  <si>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</si>
  <si>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</si>
  <si>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</si>
  <si>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</si>
  <si>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</si>
  <si>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</si>
  <si>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</si>
  <si>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</si>
  <si>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</si>
  <si>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</si>
  <si>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</si>
  <si>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</si>
  <si>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</si>
  <si>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</si>
  <si>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</si>
  <si>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</si>
  <si>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</si>
  <si>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</si>
  <si>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</si>
  <si>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</si>
  <si>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</si>
  <si>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</si>
  <si>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</si>
  <si>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</si>
  <si>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</si>
  <si>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</si>
  <si>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</si>
  <si>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</si>
  <si>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</si>
  <si>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</si>
  <si>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</si>
  <si>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</si>
  <si>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</si>
  <si>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</si>
  <si>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</si>
  <si>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</si>
  <si>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</si>
  <si>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</si>
  <si>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</si>
  <si>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</si>
  <si>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</si>
  <si>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</si>
  <si>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</si>
  <si>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</si>
  <si>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</si>
  <si>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</si>
  <si>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</si>
  <si>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</si>
  <si>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</si>
  <si>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</si>
  <si>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</si>
  <si>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</si>
  <si>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</si>
  <si>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</si>
  <si>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</si>
  <si>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</si>
  <si>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</si>
  <si>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</si>
  <si>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</si>
  <si>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</si>
  <si>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</si>
  <si>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</si>
  <si>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</si>
  <si>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</si>
  <si>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</si>
  <si>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</si>
  <si>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</si>
  <si>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</si>
  <si>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</si>
  <si>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</si>
  <si>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</si>
  <si>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</si>
  <si>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</si>
  <si>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</si>
  <si>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</si>
  <si>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</si>
  <si>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</si>
  <si>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</si>
  <si>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</si>
  <si>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</si>
  <si>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</si>
  <si>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</si>
  <si>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</si>
  <si>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</si>
  <si>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</si>
  <si>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</si>
  <si>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</si>
  <si>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</si>
  <si>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</si>
  <si>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</si>
  <si>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</si>
  <si>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</si>
  <si>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</si>
  <si>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</si>
  <si>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</si>
  <si>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</si>
  <si>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</si>
  <si>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</si>
  <si>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</si>
  <si>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</si>
  <si>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</si>
  <si>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</si>
  <si>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</si>
  <si>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</si>
  <si>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</si>
  <si>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</si>
  <si>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</si>
  <si>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</si>
  <si>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</si>
  <si>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</si>
  <si>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</si>
  <si>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</si>
  <si>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</si>
  <si>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</si>
  <si>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</si>
  <si>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</si>
  <si>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</si>
  <si>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</si>
  <si>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</si>
  <si>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</si>
  <si>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</si>
  <si>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</si>
  <si>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</si>
  <si>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</si>
  <si>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</si>
  <si>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</si>
  <si>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</si>
  <si>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</si>
  <si>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</si>
  <si>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</si>
  <si>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</si>
  <si>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</si>
  <si>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</si>
  <si>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</si>
  <si>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</si>
  <si>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</si>
  <si>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</si>
  <si>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</si>
  <si>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</si>
  <si>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</si>
  <si>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</si>
  <si>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</si>
  <si>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</si>
  <si>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</si>
  <si>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</si>
  <si>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</si>
  <si>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</si>
  <si>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</si>
  <si>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</si>
  <si>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</si>
  <si>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</si>
  <si>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</si>
  <si>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</si>
  <si>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</si>
  <si>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Абдуллин Сұлтан Абайұлы</t>
  </si>
  <si>
    <t>Айдарбек Айбибі Жаңабергенқызы</t>
  </si>
  <si>
    <t>Асанов Абдул-Хамит Әділкерейұлы</t>
  </si>
  <si>
    <t>Асқарбай Айару Асхатқызы</t>
  </si>
  <si>
    <t>Байкенова Айтұмар Өтегенқызы</t>
  </si>
  <si>
    <t>Батырхан Анель Дарханқызы</t>
  </si>
  <si>
    <t>Бауыржан Арман Ақылбекұлы</t>
  </si>
  <si>
    <t>Бауыржан Кәусар Мейрамбекқызы</t>
  </si>
  <si>
    <t>Бекболат Балнұр Болысбекқызы</t>
  </si>
  <si>
    <t xml:space="preserve">Берекетұлы Бейбарыс </t>
  </si>
  <si>
    <t>Бозқұлан Томирис Жәнібекқызы</t>
  </si>
  <si>
    <t>Ғалымқызы Әдина</t>
  </si>
  <si>
    <t>Әлім Марлен Мәлікұлы</t>
  </si>
  <si>
    <t>Ертөстік Қуанған Ерболұлы</t>
  </si>
  <si>
    <t>Жайнар Ғаламат Бақытұлы</t>
  </si>
  <si>
    <t>Жасұланұлы  Нұрғазиз</t>
  </si>
  <si>
    <t>Жеңісбек Аякөз Рамазанұлы</t>
  </si>
  <si>
    <t xml:space="preserve">Мақсатқызы Айкөркем </t>
  </si>
  <si>
    <t>Мереке Санжар</t>
  </si>
  <si>
    <t>Нұрланқызы Балнұр</t>
  </si>
  <si>
    <t>Саматұлы Нұрбол</t>
  </si>
  <si>
    <t>Сүйінішбай Айғаным Нұрсұлтанқызы</t>
  </si>
  <si>
    <t>Тастыбай Сайда Егізбайқызы</t>
  </si>
  <si>
    <t>Түлкібай Абылайхан Айбосынұлы</t>
  </si>
  <si>
    <t>Ұлықпан Рақым Нұрсұлтанұлы</t>
  </si>
  <si>
    <t xml:space="preserve">                                  Оқу жылы: _2024-2025                              Топ: "Бал бөбек"_                 Өткізу кезеңі: _Бастапқы_        Өткізу мерзімі:_қыркүйек_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</si>
</sst>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3" borderId="1" xfId="0" applyFill="1" applyBorder="1"/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топ'!$D$43:$D$45</c:f>
              <c:numCache>
                <c:formatCode>0</c:formatCode>
                <c:ptCount val="3"/>
                <c:pt idx="0">
                  <c:v>15</c:v>
                </c:pt>
                <c:pt idx="1">
                  <c:v>8.4</c:v>
                </c:pt>
                <c:pt idx="2">
                  <c:v>1.6</c:v>
                </c:pt>
              </c:numCache>
            </c:numRef>
          </c:val>
        </c:ser>
        <c:ser>
          <c:idx val="1"/>
          <c:order val="1"/>
          <c:cat>
            <c:multiLvlStrRef>
              <c:f>'ортаңғы топ'!$B$43:$C$45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топ'!$E$43:$E$45</c:f>
              <c:numCache>
                <c:formatCode>0.0</c:formatCode>
                <c:ptCount val="3"/>
                <c:pt idx="0">
                  <c:v>60</c:v>
                </c:pt>
                <c:pt idx="1">
                  <c:v>33.6</c:v>
                </c:pt>
                <c:pt idx="2">
                  <c:v>6.4</c:v>
                </c:pt>
              </c:numCache>
            </c:numRef>
          </c:val>
        </c:ser>
        <c:shape val="cylinder"/>
        <c:axId val="93214208"/>
        <c:axId val="93215744"/>
        <c:axId val="0"/>
      </c:bar3DChart>
      <c:catAx>
        <c:axId val="93214208"/>
        <c:scaling>
          <c:orientation val="minMax"/>
        </c:scaling>
        <c:axPos val="b"/>
        <c:tickLblPos val="nextTo"/>
        <c:crossAx val="93215744"/>
        <c:crosses val="autoZero"/>
        <c:auto val="1"/>
        <c:lblAlgn val="ctr"/>
        <c:lblOffset val="100"/>
      </c:catAx>
      <c:valAx>
        <c:axId val="93215744"/>
        <c:scaling>
          <c:orientation val="minMax"/>
        </c:scaling>
        <c:axPos val="l"/>
        <c:majorGridlines/>
        <c:numFmt formatCode="0" sourceLinked="1"/>
        <c:tickLblPos val="nextTo"/>
        <c:crossAx val="93214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'ортаңғы топ'!$B$48:$C$48</c:f>
              <c:strCache>
                <c:ptCount val="1"/>
                <c:pt idx="0">
                  <c:v>Жоғары 3-К</c:v>
                </c:pt>
              </c:strCache>
            </c:strRef>
          </c:tx>
          <c:cat>
            <c:strRef>
              <c:f>'ортаңғы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топ'!$D$48:$I$48</c:f>
              <c:numCache>
                <c:formatCode>0.0</c:formatCode>
                <c:ptCount val="6"/>
                <c:pt idx="0" formatCode="General">
                  <c:v>14</c:v>
                </c:pt>
                <c:pt idx="1">
                  <c:v>55.2</c:v>
                </c:pt>
                <c:pt idx="2" formatCode="General">
                  <c:v>12.2</c:v>
                </c:pt>
                <c:pt idx="3">
                  <c:v>48.8</c:v>
                </c:pt>
                <c:pt idx="4" formatCode="General">
                  <c:v>14.2</c:v>
                </c:pt>
                <c:pt idx="5">
                  <c:v>56.8</c:v>
                </c:pt>
              </c:numCache>
            </c:numRef>
          </c:val>
        </c:ser>
        <c:ser>
          <c:idx val="1"/>
          <c:order val="1"/>
          <c:tx>
            <c:strRef>
              <c:f>'ортаңғы топ'!$B$49:$C$49</c:f>
              <c:strCache>
                <c:ptCount val="1"/>
                <c:pt idx="0">
                  <c:v>Орташа 3-К</c:v>
                </c:pt>
              </c:strCache>
            </c:strRef>
          </c:tx>
          <c:cat>
            <c:strRef>
              <c:f>'ортаңғы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топ'!$D$49:$I$49</c:f>
              <c:numCache>
                <c:formatCode>0.0</c:formatCode>
                <c:ptCount val="6"/>
                <c:pt idx="0" formatCode="0">
                  <c:v>10.199999999999999</c:v>
                </c:pt>
                <c:pt idx="1">
                  <c:v>40.799999999999997</c:v>
                </c:pt>
                <c:pt idx="2" formatCode="General">
                  <c:v>12.8</c:v>
                </c:pt>
                <c:pt idx="3">
                  <c:v>51.2</c:v>
                </c:pt>
                <c:pt idx="4" formatCode="General">
                  <c:v>10.8</c:v>
                </c:pt>
                <c:pt idx="5">
                  <c:v>43.2</c:v>
                </c:pt>
              </c:numCache>
            </c:numRef>
          </c:val>
        </c:ser>
        <c:ser>
          <c:idx val="2"/>
          <c:order val="2"/>
          <c:tx>
            <c:strRef>
              <c:f>'ортаңғы топ'!$B$50:$C$50</c:f>
              <c:strCache>
                <c:ptCount val="1"/>
                <c:pt idx="0">
                  <c:v>Төмен 3-К</c:v>
                </c:pt>
              </c:strCache>
            </c:strRef>
          </c:tx>
          <c:cat>
            <c:strRef>
              <c:f>'ортаңғы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топ'!$D$50:$I$50</c:f>
              <c:numCache>
                <c:formatCode>0.0</c:formatCode>
                <c:ptCount val="6"/>
                <c:pt idx="0" formatCode="0">
                  <c:v>1</c:v>
                </c:pt>
                <c:pt idx="1">
                  <c:v>4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0</c:v>
                </c:pt>
              </c:numCache>
            </c:numRef>
          </c:val>
        </c:ser>
        <c:shape val="cylinder"/>
        <c:axId val="93567616"/>
        <c:axId val="95585408"/>
        <c:axId val="0"/>
      </c:bar3DChart>
      <c:catAx>
        <c:axId val="93567616"/>
        <c:scaling>
          <c:orientation val="minMax"/>
        </c:scaling>
        <c:axPos val="b"/>
        <c:tickLblPos val="nextTo"/>
        <c:crossAx val="95585408"/>
        <c:crosses val="autoZero"/>
        <c:auto val="1"/>
        <c:lblAlgn val="ctr"/>
        <c:lblOffset val="100"/>
      </c:catAx>
      <c:valAx>
        <c:axId val="95585408"/>
        <c:scaling>
          <c:orientation val="minMax"/>
        </c:scaling>
        <c:axPos val="l"/>
        <c:majorGridlines/>
        <c:numFmt formatCode="0%" sourceLinked="1"/>
        <c:tickLblPos val="nextTo"/>
        <c:crossAx val="93567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топ'!$D$52:$D$54</c:f>
              <c:numCache>
                <c:formatCode>General</c:formatCode>
                <c:ptCount val="3"/>
                <c:pt idx="0">
                  <c:v>14.000000000000002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cat>
            <c:multiLvlStrRef>
              <c:f>'ортаңғы топ'!$B$52:$C$54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топ'!$E$52:$E$54</c:f>
              <c:numCache>
                <c:formatCode>0.0</c:formatCode>
                <c:ptCount val="3"/>
                <c:pt idx="0">
                  <c:v>56</c:v>
                </c:pt>
                <c:pt idx="1">
                  <c:v>36.799999999999997</c:v>
                </c:pt>
                <c:pt idx="2">
                  <c:v>7.2</c:v>
                </c:pt>
              </c:numCache>
            </c:numRef>
          </c:val>
        </c:ser>
        <c:shape val="cylinder"/>
        <c:axId val="96919552"/>
        <c:axId val="96921472"/>
        <c:axId val="0"/>
      </c:bar3DChart>
      <c:catAx>
        <c:axId val="96919552"/>
        <c:scaling>
          <c:orientation val="minMax"/>
        </c:scaling>
        <c:axPos val="b"/>
        <c:tickLblPos val="nextTo"/>
        <c:crossAx val="96921472"/>
        <c:crosses val="autoZero"/>
        <c:auto val="1"/>
        <c:lblAlgn val="ctr"/>
        <c:lblOffset val="100"/>
      </c:catAx>
      <c:valAx>
        <c:axId val="96921472"/>
        <c:scaling>
          <c:orientation val="minMax"/>
        </c:scaling>
        <c:axPos val="l"/>
        <c:majorGridlines/>
        <c:numFmt formatCode="0%" sourceLinked="1"/>
        <c:tickLblPos val="nextTo"/>
        <c:crossAx val="96919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tx>
            <c:strRef>
              <c:f>'ортаңғы топ'!$B$57:$C$57</c:f>
              <c:strCache>
                <c:ptCount val="1"/>
                <c:pt idx="0">
                  <c:v>Жоғары 3-Ш</c:v>
                </c:pt>
              </c:strCache>
            </c:strRef>
          </c:tx>
          <c:cat>
            <c:strRef>
              <c:f>'ортаңғы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топ'!$D$57:$M$57</c:f>
              <c:numCache>
                <c:formatCode>0.0</c:formatCode>
                <c:ptCount val="10"/>
                <c:pt idx="0" formatCode="General">
                  <c:v>11</c:v>
                </c:pt>
                <c:pt idx="1">
                  <c:v>42.4</c:v>
                </c:pt>
                <c:pt idx="2" formatCode="General">
                  <c:v>12</c:v>
                </c:pt>
                <c:pt idx="3">
                  <c:v>49.6</c:v>
                </c:pt>
                <c:pt idx="4" formatCode="General">
                  <c:v>16</c:v>
                </c:pt>
                <c:pt idx="5">
                  <c:v>65.599999999999994</c:v>
                </c:pt>
                <c:pt idx="6" formatCode="General">
                  <c:v>21</c:v>
                </c:pt>
                <c:pt idx="7">
                  <c:v>85.6</c:v>
                </c:pt>
                <c:pt idx="8" formatCode="General">
                  <c:v>15</c:v>
                </c:pt>
                <c:pt idx="9">
                  <c:v>58.4</c:v>
                </c:pt>
              </c:numCache>
            </c:numRef>
          </c:val>
        </c:ser>
        <c:ser>
          <c:idx val="1"/>
          <c:order val="1"/>
          <c:tx>
            <c:strRef>
              <c:f>'ортаңғы топ'!$B$58:$C$58</c:f>
              <c:strCache>
                <c:ptCount val="1"/>
                <c:pt idx="0">
                  <c:v>Орташа 3-Ш</c:v>
                </c:pt>
              </c:strCache>
            </c:strRef>
          </c:tx>
          <c:cat>
            <c:strRef>
              <c:f>'ортаңғы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топ'!$D$58:$M$58</c:f>
              <c:numCache>
                <c:formatCode>0.0</c:formatCode>
                <c:ptCount val="10"/>
                <c:pt idx="0" formatCode="General">
                  <c:v>9</c:v>
                </c:pt>
                <c:pt idx="1">
                  <c:v>35.200000000000003</c:v>
                </c:pt>
                <c:pt idx="2" formatCode="General">
                  <c:v>8</c:v>
                </c:pt>
                <c:pt idx="3">
                  <c:v>29.6</c:v>
                </c:pt>
                <c:pt idx="4" formatCode="General">
                  <c:v>8</c:v>
                </c:pt>
                <c:pt idx="5">
                  <c:v>31.2</c:v>
                </c:pt>
                <c:pt idx="6" formatCode="General">
                  <c:v>4</c:v>
                </c:pt>
                <c:pt idx="7">
                  <c:v>14.4</c:v>
                </c:pt>
                <c:pt idx="8" formatCode="General">
                  <c:v>9</c:v>
                </c:pt>
                <c:pt idx="9">
                  <c:v>34.4</c:v>
                </c:pt>
              </c:numCache>
            </c:numRef>
          </c:val>
        </c:ser>
        <c:ser>
          <c:idx val="2"/>
          <c:order val="2"/>
          <c:tx>
            <c:strRef>
              <c:f>'ортаңғы топ'!$B$59:$C$59</c:f>
              <c:strCache>
                <c:ptCount val="1"/>
                <c:pt idx="0">
                  <c:v>Төмен 3-Ш</c:v>
                </c:pt>
              </c:strCache>
            </c:strRef>
          </c:tx>
          <c:cat>
            <c:strRef>
              <c:f>'ортаңғы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топ'!$D$59:$M$59</c:f>
              <c:numCache>
                <c:formatCode>0.0</c:formatCode>
                <c:ptCount val="10"/>
                <c:pt idx="0" formatCode="General">
                  <c:v>5</c:v>
                </c:pt>
                <c:pt idx="1">
                  <c:v>22.4</c:v>
                </c:pt>
                <c:pt idx="2" formatCode="General">
                  <c:v>5</c:v>
                </c:pt>
                <c:pt idx="3">
                  <c:v>20.8</c:v>
                </c:pt>
                <c:pt idx="4" formatCode="General">
                  <c:v>1</c:v>
                </c:pt>
                <c:pt idx="5">
                  <c:v>3.2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1</c:v>
                </c:pt>
                <c:pt idx="9">
                  <c:v>7.2</c:v>
                </c:pt>
              </c:numCache>
            </c:numRef>
          </c:val>
        </c:ser>
        <c:shape val="cylinder"/>
        <c:axId val="111035904"/>
        <c:axId val="111037440"/>
        <c:axId val="0"/>
      </c:bar3DChart>
      <c:catAx>
        <c:axId val="111035904"/>
        <c:scaling>
          <c:orientation val="minMax"/>
        </c:scaling>
        <c:axPos val="b"/>
        <c:tickLblPos val="nextTo"/>
        <c:crossAx val="111037440"/>
        <c:crosses val="autoZero"/>
        <c:auto val="1"/>
        <c:lblAlgn val="ctr"/>
        <c:lblOffset val="100"/>
      </c:catAx>
      <c:valAx>
        <c:axId val="111037440"/>
        <c:scaling>
          <c:orientation val="minMax"/>
        </c:scaling>
        <c:axPos val="l"/>
        <c:majorGridlines/>
        <c:numFmt formatCode="0%" sourceLinked="1"/>
        <c:tickLblPos val="nextTo"/>
        <c:crossAx val="111035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k-KZ"/>
  <c:chart>
    <c:view3D>
      <c:rAngAx val="1"/>
    </c:view3D>
    <c:plotArea>
      <c:layout/>
      <c:bar3DChart>
        <c:barDir val="col"/>
        <c:grouping val="percentStacked"/>
        <c:ser>
          <c:idx val="0"/>
          <c:order val="0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топ'!$D$61:$D$63</c:f>
              <c:numCache>
                <c:formatCode>General</c:formatCode>
                <c:ptCount val="3"/>
                <c:pt idx="0">
                  <c:v>17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cat>
            <c:multiLvlStrRef>
              <c:f>'ортаңғы топ'!$B$61:$C$63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топ'!$E$61:$E$63</c:f>
              <c:numCache>
                <c:formatCode>0.0</c:formatCode>
                <c:ptCount val="3"/>
                <c:pt idx="0">
                  <c:v>67.2</c:v>
                </c:pt>
                <c:pt idx="1">
                  <c:v>28.8</c:v>
                </c:pt>
                <c:pt idx="2">
                  <c:v>4</c:v>
                </c:pt>
              </c:numCache>
            </c:numRef>
          </c:val>
        </c:ser>
        <c:shape val="cylinder"/>
        <c:axId val="127000960"/>
        <c:axId val="127021824"/>
        <c:axId val="0"/>
      </c:bar3DChart>
      <c:catAx>
        <c:axId val="127000960"/>
        <c:scaling>
          <c:orientation val="minMax"/>
        </c:scaling>
        <c:axPos val="b"/>
        <c:tickLblPos val="nextTo"/>
        <c:crossAx val="127021824"/>
        <c:crosses val="autoZero"/>
        <c:auto val="1"/>
        <c:lblAlgn val="ctr"/>
        <c:lblOffset val="100"/>
      </c:catAx>
      <c:valAx>
        <c:axId val="127021824"/>
        <c:scaling>
          <c:orientation val="minMax"/>
        </c:scaling>
        <c:axPos val="l"/>
        <c:majorGridlines/>
        <c:numFmt formatCode="0%" sourceLinked="1"/>
        <c:tickLblPos val="nextTo"/>
        <c:crossAx val="1270009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236220</xdr:colOff>
      <xdr:row>41</xdr:row>
      <xdr:rowOff>137160</xdr:rowOff>
    </xdr:from>
    <xdr:to>
      <xdr:col>15</xdr:col>
      <xdr:colOff>403860</xdr:colOff>
      <xdr:row>51</xdr:row>
      <xdr:rowOff>45720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281940</xdr:colOff>
      <xdr:row>51</xdr:row>
      <xdr:rowOff>38100</xdr:rowOff>
    </xdr:from>
    <xdr:to>
      <xdr:col>18</xdr:col>
      <xdr:colOff>312420</xdr:colOff>
      <xdr:row>60</xdr:row>
      <xdr:rowOff>114300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457200</xdr:colOff>
      <xdr:row>61</xdr:row>
      <xdr:rowOff>76200</xdr:rowOff>
    </xdr:from>
    <xdr:to>
      <xdr:col>12</xdr:col>
      <xdr:colOff>563880</xdr:colOff>
      <xdr:row>72</xdr:row>
      <xdr:rowOff>144780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1402080</xdr:colOff>
      <xdr:row>64</xdr:row>
      <xdr:rowOff>68580</xdr:rowOff>
    </xdr:from>
    <xdr:to>
      <xdr:col>7</xdr:col>
      <xdr:colOff>327660</xdr:colOff>
      <xdr:row>76</xdr:row>
      <xdr:rowOff>15240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1562100</xdr:colOff>
      <xdr:row>76</xdr:row>
      <xdr:rowOff>76200</xdr:rowOff>
    </xdr:from>
    <xdr:to>
      <xdr:col>6</xdr:col>
      <xdr:colOff>480060</xdr:colOff>
      <xdr:row>87</xdr:row>
      <xdr:rowOff>91440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N62" sqref="N62"/>
    </sheetView>
  </sheetViews>
  <sheetFormatPr defaultRowHeight="14.4"/>
  <cols>
    <col min="2" max="2" width="30.33203125" customWidth="1"/>
  </cols>
  <sheetData>
    <row r="1" spans="1:254" ht="15.6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60" t="s">
        <v>332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5"/>
      <c r="S2" s="5"/>
      <c r="T2" s="5"/>
      <c r="U2" s="5"/>
      <c r="V2" s="5"/>
      <c r="FI2" s="50" t="s">
        <v>305</v>
      </c>
      <c r="FJ2" s="50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47" t="s">
        <v>0</v>
      </c>
      <c r="B4" s="47" t="s">
        <v>1</v>
      </c>
      <c r="C4" s="48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4" t="s">
        <v>2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6"/>
      <c r="BK4" s="49" t="s">
        <v>21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37" t="s">
        <v>25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9"/>
      <c r="EW4" s="32" t="s">
        <v>29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>
      <c r="A5" s="47"/>
      <c r="B5" s="47"/>
      <c r="C5" s="40" t="s">
        <v>14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12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104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40" t="s">
        <v>105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33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1" t="s">
        <v>271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34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35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27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3" t="s">
        <v>30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6" hidden="1">
      <c r="A6" s="47"/>
      <c r="B6" s="4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>
      <c r="A7" s="47"/>
      <c r="B7" s="4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>
      <c r="A8" s="47"/>
      <c r="B8" s="4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>
      <c r="A9" s="47"/>
      <c r="B9" s="4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>
      <c r="A10" s="47"/>
      <c r="B10" s="4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>
      <c r="A11" s="47"/>
      <c r="B11" s="47"/>
      <c r="C11" s="40" t="s">
        <v>53</v>
      </c>
      <c r="D11" s="40" t="s">
        <v>5</v>
      </c>
      <c r="E11" s="40" t="s">
        <v>6</v>
      </c>
      <c r="F11" s="40" t="s">
        <v>92</v>
      </c>
      <c r="G11" s="40" t="s">
        <v>7</v>
      </c>
      <c r="H11" s="40" t="s">
        <v>8</v>
      </c>
      <c r="I11" s="40" t="s">
        <v>54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/>
      <c r="T11" s="40"/>
      <c r="U11" s="40" t="s">
        <v>230</v>
      </c>
      <c r="V11" s="40"/>
      <c r="W11" s="40"/>
      <c r="X11" s="40" t="s">
        <v>231</v>
      </c>
      <c r="Y11" s="40"/>
      <c r="Z11" s="40"/>
      <c r="AA11" s="33" t="s">
        <v>232</v>
      </c>
      <c r="AB11" s="33"/>
      <c r="AC11" s="33"/>
      <c r="AD11" s="40" t="s">
        <v>58</v>
      </c>
      <c r="AE11" s="40"/>
      <c r="AF11" s="40"/>
      <c r="AG11" s="40" t="s">
        <v>59</v>
      </c>
      <c r="AH11" s="40"/>
      <c r="AI11" s="40"/>
      <c r="AJ11" s="33" t="s">
        <v>60</v>
      </c>
      <c r="AK11" s="33"/>
      <c r="AL11" s="33"/>
      <c r="AM11" s="40" t="s">
        <v>61</v>
      </c>
      <c r="AN11" s="40"/>
      <c r="AO11" s="40"/>
      <c r="AP11" s="40" t="s">
        <v>62</v>
      </c>
      <c r="AQ11" s="40"/>
      <c r="AR11" s="40"/>
      <c r="AS11" s="40" t="s">
        <v>63</v>
      </c>
      <c r="AT11" s="40"/>
      <c r="AU11" s="40"/>
      <c r="AV11" s="40" t="s">
        <v>64</v>
      </c>
      <c r="AW11" s="40"/>
      <c r="AX11" s="40"/>
      <c r="AY11" s="40" t="s">
        <v>93</v>
      </c>
      <c r="AZ11" s="40"/>
      <c r="BA11" s="40"/>
      <c r="BB11" s="40" t="s">
        <v>65</v>
      </c>
      <c r="BC11" s="40"/>
      <c r="BD11" s="40"/>
      <c r="BE11" s="40" t="s">
        <v>254</v>
      </c>
      <c r="BF11" s="40"/>
      <c r="BG11" s="40"/>
      <c r="BH11" s="40" t="s">
        <v>66</v>
      </c>
      <c r="BI11" s="40"/>
      <c r="BJ11" s="40"/>
      <c r="BK11" s="33" t="s">
        <v>67</v>
      </c>
      <c r="BL11" s="33"/>
      <c r="BM11" s="33"/>
      <c r="BN11" s="33" t="s">
        <v>94</v>
      </c>
      <c r="BO11" s="33"/>
      <c r="BP11" s="33"/>
      <c r="BQ11" s="33" t="s">
        <v>68</v>
      </c>
      <c r="BR11" s="33"/>
      <c r="BS11" s="33"/>
      <c r="BT11" s="33" t="s">
        <v>69</v>
      </c>
      <c r="BU11" s="33"/>
      <c r="BV11" s="33"/>
      <c r="BW11" s="33" t="s">
        <v>70</v>
      </c>
      <c r="BX11" s="33"/>
      <c r="BY11" s="33"/>
      <c r="BZ11" s="33" t="s">
        <v>71</v>
      </c>
      <c r="CA11" s="33"/>
      <c r="CB11" s="33"/>
      <c r="CC11" s="33" t="s">
        <v>95</v>
      </c>
      <c r="CD11" s="33"/>
      <c r="CE11" s="33"/>
      <c r="CF11" s="33" t="s">
        <v>72</v>
      </c>
      <c r="CG11" s="33"/>
      <c r="CH11" s="33"/>
      <c r="CI11" s="33" t="s">
        <v>73</v>
      </c>
      <c r="CJ11" s="33"/>
      <c r="CK11" s="33"/>
      <c r="CL11" s="33" t="s">
        <v>74</v>
      </c>
      <c r="CM11" s="33"/>
      <c r="CN11" s="33"/>
      <c r="CO11" s="33" t="s">
        <v>75</v>
      </c>
      <c r="CP11" s="33"/>
      <c r="CQ11" s="33"/>
      <c r="CR11" s="33" t="s">
        <v>76</v>
      </c>
      <c r="CS11" s="33"/>
      <c r="CT11" s="33"/>
      <c r="CU11" s="33" t="s">
        <v>77</v>
      </c>
      <c r="CV11" s="33"/>
      <c r="CW11" s="33"/>
      <c r="CX11" s="33" t="s">
        <v>78</v>
      </c>
      <c r="CY11" s="33"/>
      <c r="CZ11" s="33"/>
      <c r="DA11" s="33" t="s">
        <v>79</v>
      </c>
      <c r="DB11" s="33"/>
      <c r="DC11" s="33"/>
      <c r="DD11" s="33" t="s">
        <v>80</v>
      </c>
      <c r="DE11" s="33"/>
      <c r="DF11" s="33"/>
      <c r="DG11" s="33" t="s">
        <v>96</v>
      </c>
      <c r="DH11" s="33"/>
      <c r="DI11" s="33"/>
      <c r="DJ11" s="33" t="s">
        <v>81</v>
      </c>
      <c r="DK11" s="33"/>
      <c r="DL11" s="33"/>
      <c r="DM11" s="33" t="s">
        <v>82</v>
      </c>
      <c r="DN11" s="33"/>
      <c r="DO11" s="33"/>
      <c r="DP11" s="33" t="s">
        <v>83</v>
      </c>
      <c r="DQ11" s="33"/>
      <c r="DR11" s="33"/>
      <c r="DS11" s="33" t="s">
        <v>84</v>
      </c>
      <c r="DT11" s="33"/>
      <c r="DU11" s="33"/>
      <c r="DV11" s="33" t="s">
        <v>85</v>
      </c>
      <c r="DW11" s="33"/>
      <c r="DX11" s="33"/>
      <c r="DY11" s="33" t="s">
        <v>86</v>
      </c>
      <c r="DZ11" s="33"/>
      <c r="EA11" s="33"/>
      <c r="EB11" s="33" t="s">
        <v>87</v>
      </c>
      <c r="EC11" s="33"/>
      <c r="ED11" s="33"/>
      <c r="EE11" s="33" t="s">
        <v>97</v>
      </c>
      <c r="EF11" s="33"/>
      <c r="EG11" s="33"/>
      <c r="EH11" s="33" t="s">
        <v>98</v>
      </c>
      <c r="EI11" s="33"/>
      <c r="EJ11" s="33"/>
      <c r="EK11" s="33" t="s">
        <v>99</v>
      </c>
      <c r="EL11" s="33"/>
      <c r="EM11" s="33"/>
      <c r="EN11" s="33" t="s">
        <v>100</v>
      </c>
      <c r="EO11" s="33"/>
      <c r="EP11" s="33"/>
      <c r="EQ11" s="33" t="s">
        <v>101</v>
      </c>
      <c r="ER11" s="33"/>
      <c r="ES11" s="33"/>
      <c r="ET11" s="33" t="s">
        <v>102</v>
      </c>
      <c r="EU11" s="33"/>
      <c r="EV11" s="33"/>
      <c r="EW11" s="33" t="s">
        <v>88</v>
      </c>
      <c r="EX11" s="33"/>
      <c r="EY11" s="33"/>
      <c r="EZ11" s="33" t="s">
        <v>103</v>
      </c>
      <c r="FA11" s="33"/>
      <c r="FB11" s="33"/>
      <c r="FC11" s="33" t="s">
        <v>89</v>
      </c>
      <c r="FD11" s="33"/>
      <c r="FE11" s="33"/>
      <c r="FF11" s="33" t="s">
        <v>90</v>
      </c>
      <c r="FG11" s="33"/>
      <c r="FH11" s="33"/>
      <c r="FI11" s="33" t="s">
        <v>91</v>
      </c>
      <c r="FJ11" s="33"/>
      <c r="FK11" s="33"/>
    </row>
    <row r="12" spans="1:254" ht="79.5" customHeight="1">
      <c r="A12" s="47"/>
      <c r="B12" s="47"/>
      <c r="C12" s="43" t="s">
        <v>212</v>
      </c>
      <c r="D12" s="43"/>
      <c r="E12" s="43"/>
      <c r="F12" s="43" t="s">
        <v>216</v>
      </c>
      <c r="G12" s="43"/>
      <c r="H12" s="43"/>
      <c r="I12" s="43" t="s">
        <v>220</v>
      </c>
      <c r="J12" s="43"/>
      <c r="K12" s="43"/>
      <c r="L12" s="43" t="s">
        <v>224</v>
      </c>
      <c r="M12" s="43"/>
      <c r="N12" s="43"/>
      <c r="O12" s="43" t="s">
        <v>226</v>
      </c>
      <c r="P12" s="43"/>
      <c r="Q12" s="43"/>
      <c r="R12" s="43" t="s">
        <v>229</v>
      </c>
      <c r="S12" s="43"/>
      <c r="T12" s="43"/>
      <c r="U12" s="43" t="s">
        <v>110</v>
      </c>
      <c r="V12" s="43"/>
      <c r="W12" s="43"/>
      <c r="X12" s="43" t="s">
        <v>113</v>
      </c>
      <c r="Y12" s="43"/>
      <c r="Z12" s="43"/>
      <c r="AA12" s="43" t="s">
        <v>233</v>
      </c>
      <c r="AB12" s="43"/>
      <c r="AC12" s="43"/>
      <c r="AD12" s="43" t="s">
        <v>237</v>
      </c>
      <c r="AE12" s="43"/>
      <c r="AF12" s="43"/>
      <c r="AG12" s="43" t="s">
        <v>238</v>
      </c>
      <c r="AH12" s="43"/>
      <c r="AI12" s="43"/>
      <c r="AJ12" s="43" t="s">
        <v>242</v>
      </c>
      <c r="AK12" s="43"/>
      <c r="AL12" s="43"/>
      <c r="AM12" s="43" t="s">
        <v>246</v>
      </c>
      <c r="AN12" s="43"/>
      <c r="AO12" s="43"/>
      <c r="AP12" s="43" t="s">
        <v>250</v>
      </c>
      <c r="AQ12" s="43"/>
      <c r="AR12" s="43"/>
      <c r="AS12" s="43" t="s">
        <v>251</v>
      </c>
      <c r="AT12" s="43"/>
      <c r="AU12" s="43"/>
      <c r="AV12" s="43" t="s">
        <v>255</v>
      </c>
      <c r="AW12" s="43"/>
      <c r="AX12" s="43"/>
      <c r="AY12" s="43" t="s">
        <v>256</v>
      </c>
      <c r="AZ12" s="43"/>
      <c r="BA12" s="43"/>
      <c r="BB12" s="43" t="s">
        <v>257</v>
      </c>
      <c r="BC12" s="43"/>
      <c r="BD12" s="43"/>
      <c r="BE12" s="43" t="s">
        <v>258</v>
      </c>
      <c r="BF12" s="43"/>
      <c r="BG12" s="43"/>
      <c r="BH12" s="43" t="s">
        <v>259</v>
      </c>
      <c r="BI12" s="43"/>
      <c r="BJ12" s="43"/>
      <c r="BK12" s="43" t="s">
        <v>126</v>
      </c>
      <c r="BL12" s="43"/>
      <c r="BM12" s="43"/>
      <c r="BN12" s="43" t="s">
        <v>128</v>
      </c>
      <c r="BO12" s="43"/>
      <c r="BP12" s="43"/>
      <c r="BQ12" s="43" t="s">
        <v>263</v>
      </c>
      <c r="BR12" s="43"/>
      <c r="BS12" s="43"/>
      <c r="BT12" s="43" t="s">
        <v>264</v>
      </c>
      <c r="BU12" s="43"/>
      <c r="BV12" s="43"/>
      <c r="BW12" s="43" t="s">
        <v>265</v>
      </c>
      <c r="BX12" s="43"/>
      <c r="BY12" s="43"/>
      <c r="BZ12" s="43" t="s">
        <v>266</v>
      </c>
      <c r="CA12" s="43"/>
      <c r="CB12" s="43"/>
      <c r="CC12" s="43" t="s">
        <v>138</v>
      </c>
      <c r="CD12" s="43"/>
      <c r="CE12" s="43"/>
      <c r="CF12" s="44" t="s">
        <v>141</v>
      </c>
      <c r="CG12" s="44"/>
      <c r="CH12" s="44"/>
      <c r="CI12" s="43" t="s">
        <v>145</v>
      </c>
      <c r="CJ12" s="43"/>
      <c r="CK12" s="43"/>
      <c r="CL12" s="43" t="s">
        <v>304</v>
      </c>
      <c r="CM12" s="43"/>
      <c r="CN12" s="43"/>
      <c r="CO12" s="43" t="s">
        <v>151</v>
      </c>
      <c r="CP12" s="43"/>
      <c r="CQ12" s="43"/>
      <c r="CR12" s="44" t="s">
        <v>154</v>
      </c>
      <c r="CS12" s="44"/>
      <c r="CT12" s="44"/>
      <c r="CU12" s="43" t="s">
        <v>157</v>
      </c>
      <c r="CV12" s="43"/>
      <c r="CW12" s="43"/>
      <c r="CX12" s="43" t="s">
        <v>159</v>
      </c>
      <c r="CY12" s="43"/>
      <c r="CZ12" s="43"/>
      <c r="DA12" s="43" t="s">
        <v>163</v>
      </c>
      <c r="DB12" s="43"/>
      <c r="DC12" s="43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181.2" thickBot="1">
      <c r="A13" s="47"/>
      <c r="B13" s="47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6.2" thickBot="1">
      <c r="A14" s="11">
        <v>1</v>
      </c>
      <c r="B14" s="30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>
      <c r="A15" s="1">
        <v>2</v>
      </c>
      <c r="B15" s="31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>
      <c r="A16" s="1">
        <v>3</v>
      </c>
      <c r="B16" s="31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>
      <c r="A17" s="1">
        <v>4</v>
      </c>
      <c r="B17" s="31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>
      <c r="A18" s="1">
        <v>5</v>
      </c>
      <c r="B18" s="31" t="s">
        <v>311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/>
      <c r="P18" s="3">
        <v>1</v>
      </c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>
        <v>1</v>
      </c>
      <c r="AB18" s="3"/>
      <c r="AC18" s="3"/>
      <c r="AD18" s="3"/>
      <c r="AE18" s="3">
        <v>1</v>
      </c>
      <c r="AF18" s="3"/>
      <c r="AG18" s="3"/>
      <c r="AH18" s="3">
        <v>1</v>
      </c>
      <c r="AI18" s="3"/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>
        <v>1</v>
      </c>
      <c r="BO18" s="3"/>
      <c r="BP18" s="3"/>
      <c r="BQ18" s="3">
        <v>1</v>
      </c>
      <c r="BR18" s="3"/>
      <c r="BS18" s="3"/>
      <c r="BT18" s="3"/>
      <c r="BU18" s="3">
        <v>1</v>
      </c>
      <c r="BV18" s="3"/>
      <c r="BW18" s="3">
        <v>1</v>
      </c>
      <c r="BX18" s="3"/>
      <c r="BY18" s="3"/>
      <c r="BZ18" s="3"/>
      <c r="CA18" s="3">
        <v>1</v>
      </c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>
        <v>1</v>
      </c>
      <c r="CT18" s="3"/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>
        <v>1</v>
      </c>
      <c r="DE18" s="3"/>
      <c r="DF18" s="3"/>
      <c r="DG18" s="3">
        <v>1</v>
      </c>
      <c r="DH18" s="3"/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>
        <v>1</v>
      </c>
      <c r="EY18" s="3"/>
      <c r="EZ18" s="3">
        <v>1</v>
      </c>
      <c r="FA18" s="3"/>
      <c r="FB18" s="3"/>
      <c r="FC18" s="3">
        <v>1</v>
      </c>
      <c r="FD18" s="3"/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>
      <c r="A19" s="1">
        <v>6</v>
      </c>
      <c r="B19" s="31" t="s">
        <v>312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>
        <v>1</v>
      </c>
      <c r="AE19" s="3"/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>
        <v>1</v>
      </c>
      <c r="AZ19" s="3"/>
      <c r="BA19" s="3"/>
      <c r="BB19" s="3"/>
      <c r="BC19" s="3">
        <v>1</v>
      </c>
      <c r="BD19" s="3"/>
      <c r="BE19" s="3">
        <v>1</v>
      </c>
      <c r="BF19" s="3"/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/>
      <c r="CH19" s="3">
        <v>1</v>
      </c>
      <c r="CI19" s="3"/>
      <c r="CJ19" s="3">
        <v>1</v>
      </c>
      <c r="CK19" s="3"/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>
        <v>1</v>
      </c>
      <c r="CW19" s="3"/>
      <c r="CX19" s="3"/>
      <c r="CY19" s="3"/>
      <c r="CZ19" s="3">
        <v>1</v>
      </c>
      <c r="DA19" s="3">
        <v>1</v>
      </c>
      <c r="DB19" s="3"/>
      <c r="DC19" s="3"/>
      <c r="DD19" s="3"/>
      <c r="DE19" s="3">
        <v>1</v>
      </c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/>
      <c r="DT19" s="3">
        <v>1</v>
      </c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>
      <c r="A20" s="1">
        <v>7</v>
      </c>
      <c r="B20" s="31" t="s">
        <v>313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>
        <v>1</v>
      </c>
      <c r="Y20" s="3"/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/>
      <c r="CH20" s="3">
        <v>1</v>
      </c>
      <c r="CI20" s="3"/>
      <c r="CJ20" s="3">
        <v>1</v>
      </c>
      <c r="CK20" s="3"/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>
        <v>1</v>
      </c>
      <c r="DB20" s="3"/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/>
      <c r="DT20" s="3">
        <v>1</v>
      </c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/>
      <c r="EV20" s="3">
        <v>1</v>
      </c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thickBot="1">
      <c r="A21" s="2">
        <v>8</v>
      </c>
      <c r="B21" s="31" t="s">
        <v>314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>
        <v>1</v>
      </c>
      <c r="AH21" s="3"/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/>
      <c r="BV21" s="3">
        <v>1</v>
      </c>
      <c r="BW21" s="3"/>
      <c r="BX21" s="3"/>
      <c r="BY21" s="3">
        <v>1</v>
      </c>
      <c r="BZ21" s="3"/>
      <c r="CA21" s="3">
        <v>1</v>
      </c>
      <c r="CB21" s="3"/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/>
      <c r="CW21" s="3">
        <v>1</v>
      </c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/>
      <c r="DH21" s="3"/>
      <c r="DI21" s="3">
        <v>1</v>
      </c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/>
      <c r="EM21" s="3">
        <v>1</v>
      </c>
      <c r="EN21" s="3"/>
      <c r="EO21" s="3"/>
      <c r="EP21" s="3">
        <v>1</v>
      </c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/>
      <c r="FA21" s="3"/>
      <c r="FB21" s="3">
        <v>1</v>
      </c>
      <c r="FC21" s="3">
        <v>1</v>
      </c>
      <c r="FD21" s="3"/>
      <c r="FE21" s="3"/>
      <c r="FF21" s="3">
        <v>1</v>
      </c>
      <c r="FG21" s="3"/>
      <c r="FH21" s="3"/>
      <c r="FI21" s="3"/>
      <c r="FJ21" s="3">
        <v>1</v>
      </c>
      <c r="FK21" s="3"/>
    </row>
    <row r="22" spans="1:254" ht="15" thickBot="1">
      <c r="A22" s="2">
        <v>9</v>
      </c>
      <c r="B22" s="31" t="s">
        <v>315</v>
      </c>
      <c r="C22" s="3"/>
      <c r="D22" s="3">
        <v>1</v>
      </c>
      <c r="E22" s="3"/>
      <c r="F22" s="3"/>
      <c r="G22" s="3"/>
      <c r="H22" s="3">
        <v>1</v>
      </c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/>
      <c r="R22" s="3"/>
      <c r="S22" s="3"/>
      <c r="T22" s="3">
        <v>1</v>
      </c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>
        <v>1</v>
      </c>
      <c r="BR22" s="3"/>
      <c r="BS22" s="3"/>
      <c r="BT22" s="3"/>
      <c r="BU22" s="3"/>
      <c r="BV22" s="3">
        <v>1</v>
      </c>
      <c r="BW22" s="3"/>
      <c r="BX22" s="3">
        <v>1</v>
      </c>
      <c r="BY22" s="3"/>
      <c r="BZ22" s="3"/>
      <c r="CA22" s="3"/>
      <c r="CB22" s="3">
        <v>1</v>
      </c>
      <c r="CC22" s="3"/>
      <c r="CD22" s="3"/>
      <c r="CE22" s="3">
        <v>1</v>
      </c>
      <c r="CF22" s="3"/>
      <c r="CG22" s="3">
        <v>1</v>
      </c>
      <c r="CH22" s="3"/>
      <c r="CI22" s="3"/>
      <c r="CJ22" s="3"/>
      <c r="CK22" s="3">
        <v>1</v>
      </c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>
        <v>1</v>
      </c>
      <c r="DE22" s="3"/>
      <c r="DF22" s="3"/>
      <c r="DG22" s="3"/>
      <c r="DH22" s="3">
        <v>1</v>
      </c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>
        <v>1</v>
      </c>
      <c r="DZ22" s="3"/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/>
      <c r="EP22" s="3">
        <v>1</v>
      </c>
      <c r="EQ22" s="3">
        <v>1</v>
      </c>
      <c r="ER22" s="3"/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/>
      <c r="FB22" s="3">
        <v>1</v>
      </c>
      <c r="FC22" s="3">
        <v>1</v>
      </c>
      <c r="FD22" s="3"/>
      <c r="FE22" s="3"/>
      <c r="FF22" s="3">
        <v>1</v>
      </c>
      <c r="FG22" s="3"/>
      <c r="FH22" s="3"/>
      <c r="FI22" s="3"/>
      <c r="FJ22" s="3">
        <v>1</v>
      </c>
      <c r="FK22" s="3"/>
    </row>
    <row r="23" spans="1:254" ht="15" thickBot="1">
      <c r="A23" s="2">
        <v>10</v>
      </c>
      <c r="B23" s="31" t="s">
        <v>316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>
        <v>1</v>
      </c>
      <c r="BR23" s="3"/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/>
      <c r="CB23" s="3">
        <v>1</v>
      </c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/>
      <c r="EL23" s="3"/>
      <c r="EM23" s="3">
        <v>1</v>
      </c>
      <c r="EN23" s="3"/>
      <c r="EO23" s="3">
        <v>1</v>
      </c>
      <c r="EP23" s="3"/>
      <c r="EQ23" s="3">
        <v>1</v>
      </c>
      <c r="ER23" s="3"/>
      <c r="ES23" s="3"/>
      <c r="ET23" s="3"/>
      <c r="EU23" s="3"/>
      <c r="EV23" s="3">
        <v>1</v>
      </c>
      <c r="EW23" s="3">
        <v>1</v>
      </c>
      <c r="EX23" s="3"/>
      <c r="EY23" s="3"/>
      <c r="EZ23" s="3"/>
      <c r="FA23" s="3">
        <v>1</v>
      </c>
      <c r="FB23" s="3"/>
      <c r="FC23" s="3">
        <v>1</v>
      </c>
      <c r="FD23" s="3"/>
      <c r="FE23" s="3"/>
      <c r="FF23" s="3">
        <v>1</v>
      </c>
      <c r="FG23" s="3"/>
      <c r="FH23" s="3"/>
      <c r="FI23" s="3"/>
      <c r="FJ23" s="3">
        <v>1</v>
      </c>
      <c r="FK23" s="3"/>
    </row>
    <row r="24" spans="1:254" ht="16.2" thickBot="1">
      <c r="A24" s="2">
        <v>11</v>
      </c>
      <c r="B24" s="31" t="s">
        <v>317</v>
      </c>
      <c r="C24" s="3"/>
      <c r="D24" s="3"/>
      <c r="E24" s="3">
        <v>1</v>
      </c>
      <c r="F24" s="3"/>
      <c r="G24" s="3">
        <v>1</v>
      </c>
      <c r="H24" s="3"/>
      <c r="I24" s="3"/>
      <c r="J24" s="3"/>
      <c r="K24" s="3">
        <v>1</v>
      </c>
      <c r="L24" s="3">
        <v>1</v>
      </c>
      <c r="M24" s="3"/>
      <c r="N24" s="3"/>
      <c r="O24" s="3"/>
      <c r="P24" s="3"/>
      <c r="Q24" s="3">
        <v>1</v>
      </c>
      <c r="R24" s="3"/>
      <c r="S24" s="3"/>
      <c r="T24" s="3">
        <v>1</v>
      </c>
      <c r="U24" s="3">
        <v>1</v>
      </c>
      <c r="V24" s="3"/>
      <c r="W24" s="3"/>
      <c r="X24" s="3"/>
      <c r="Y24" s="3"/>
      <c r="Z24" s="3">
        <v>1</v>
      </c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/>
      <c r="CE24" s="3">
        <v>1</v>
      </c>
      <c r="CF24" s="3"/>
      <c r="CG24" s="3">
        <v>1</v>
      </c>
      <c r="CH24" s="3"/>
      <c r="CI24" s="3"/>
      <c r="CJ24" s="3"/>
      <c r="CK24" s="3">
        <v>1</v>
      </c>
      <c r="CL24" s="3"/>
      <c r="CM24" s="3"/>
      <c r="CN24" s="3">
        <v>1</v>
      </c>
      <c r="CO24" s="3"/>
      <c r="CP24" s="3">
        <v>1</v>
      </c>
      <c r="CQ24" s="3"/>
      <c r="CR24" s="3"/>
      <c r="CS24" s="3">
        <v>1</v>
      </c>
      <c r="CT24" s="3"/>
      <c r="CU24" s="3"/>
      <c r="CV24" s="3"/>
      <c r="CW24" s="3">
        <v>1</v>
      </c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/>
      <c r="DI24" s="3">
        <v>1</v>
      </c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/>
      <c r="DT24" s="3">
        <v>1</v>
      </c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>
      <c r="A25" s="2">
        <v>12</v>
      </c>
      <c r="B25" s="31" t="s">
        <v>318</v>
      </c>
      <c r="C25" s="3"/>
      <c r="D25" s="29">
        <v>1</v>
      </c>
      <c r="E25" s="29"/>
      <c r="F25" s="29">
        <v>1</v>
      </c>
      <c r="G25" s="29"/>
      <c r="H25" s="29"/>
      <c r="I25" s="29"/>
      <c r="J25" s="29">
        <v>1</v>
      </c>
      <c r="K25" s="29"/>
      <c r="L25" s="29">
        <v>1</v>
      </c>
      <c r="M25" s="29"/>
      <c r="N25" s="29"/>
      <c r="O25" s="29">
        <v>1</v>
      </c>
      <c r="P25" s="29"/>
      <c r="Q25" s="29"/>
      <c r="R25" s="29"/>
      <c r="S25" s="29"/>
      <c r="T25" s="29">
        <v>1</v>
      </c>
      <c r="U25" s="29"/>
      <c r="V25" s="29">
        <v>1</v>
      </c>
      <c r="W25" s="29"/>
      <c r="X25" s="29"/>
      <c r="Y25" s="29">
        <v>1</v>
      </c>
      <c r="Z25" s="29"/>
      <c r="AA25" s="29"/>
      <c r="AB25" s="29">
        <v>1</v>
      </c>
      <c r="AC25" s="29"/>
      <c r="AD25" s="29">
        <v>1</v>
      </c>
      <c r="AE25" s="29"/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>
        <v>1</v>
      </c>
      <c r="AT25" s="29"/>
      <c r="AU25" s="29"/>
      <c r="AV25" s="29"/>
      <c r="AW25" s="29">
        <v>1</v>
      </c>
      <c r="AX25" s="29"/>
      <c r="AY25" s="29">
        <v>1</v>
      </c>
      <c r="AZ25" s="29"/>
      <c r="BA25" s="29"/>
      <c r="BB25" s="29"/>
      <c r="BC25" s="29">
        <v>1</v>
      </c>
      <c r="BD25" s="29"/>
      <c r="BE25" s="29">
        <v>1</v>
      </c>
      <c r="BF25" s="29"/>
      <c r="BG25" s="29"/>
      <c r="BH25" s="29"/>
      <c r="BI25" s="29">
        <v>1</v>
      </c>
      <c r="BJ25" s="29"/>
      <c r="BK25" s="29">
        <v>1</v>
      </c>
      <c r="BL25" s="29"/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/>
      <c r="CB25" s="29">
        <v>1</v>
      </c>
      <c r="CC25" s="29"/>
      <c r="CD25" s="29">
        <v>1</v>
      </c>
      <c r="CE25" s="29"/>
      <c r="CF25" s="29"/>
      <c r="CG25" s="29"/>
      <c r="CH25" s="29">
        <v>1</v>
      </c>
      <c r="CI25" s="29"/>
      <c r="CJ25" s="29"/>
      <c r="CK25" s="29">
        <v>1</v>
      </c>
      <c r="CL25" s="29"/>
      <c r="CM25" s="29"/>
      <c r="CN25" s="29">
        <v>1</v>
      </c>
      <c r="CO25" s="29"/>
      <c r="CP25" s="29"/>
      <c r="CQ25" s="29">
        <v>1</v>
      </c>
      <c r="CR25" s="29"/>
      <c r="CS25" s="29"/>
      <c r="CT25" s="29">
        <v>1</v>
      </c>
      <c r="CU25" s="29"/>
      <c r="CV25" s="29">
        <v>1</v>
      </c>
      <c r="CW25" s="29"/>
      <c r="CX25" s="29">
        <v>1</v>
      </c>
      <c r="CY25" s="29"/>
      <c r="CZ25" s="29"/>
      <c r="DA25" s="29">
        <v>1</v>
      </c>
      <c r="DB25" s="29"/>
      <c r="DC25" s="29"/>
      <c r="DD25" s="29"/>
      <c r="DE25" s="29">
        <v>1</v>
      </c>
      <c r="DF25" s="29"/>
      <c r="DG25" s="29"/>
      <c r="DH25" s="29">
        <v>1</v>
      </c>
      <c r="DI25" s="29"/>
      <c r="DJ25" s="29">
        <v>1</v>
      </c>
      <c r="DK25" s="29"/>
      <c r="DL25" s="29"/>
      <c r="DM25" s="29">
        <v>1</v>
      </c>
      <c r="DN25" s="29"/>
      <c r="DO25" s="29"/>
      <c r="DP25" s="29"/>
      <c r="DQ25" s="29">
        <v>1</v>
      </c>
      <c r="DR25" s="29"/>
      <c r="DS25" s="29"/>
      <c r="DT25" s="29">
        <v>1</v>
      </c>
      <c r="DU25" s="29"/>
      <c r="DV25" s="29">
        <v>1</v>
      </c>
      <c r="DW25" s="29"/>
      <c r="DX25" s="29"/>
      <c r="DY25" s="29">
        <v>1</v>
      </c>
      <c r="DZ25" s="29"/>
      <c r="EA25" s="29"/>
      <c r="EB25" s="29">
        <v>1</v>
      </c>
      <c r="EC25" s="29"/>
      <c r="ED25" s="29"/>
      <c r="EE25" s="29">
        <v>1</v>
      </c>
      <c r="EF25" s="29"/>
      <c r="EG25" s="29"/>
      <c r="EH25" s="29">
        <v>1</v>
      </c>
      <c r="EI25" s="29"/>
      <c r="EJ25" s="29"/>
      <c r="EK25" s="29"/>
      <c r="EL25" s="29">
        <v>1</v>
      </c>
      <c r="EM25" s="29"/>
      <c r="EN25" s="29">
        <v>1</v>
      </c>
      <c r="EO25" s="29"/>
      <c r="EP25" s="29"/>
      <c r="EQ25" s="29">
        <v>1</v>
      </c>
      <c r="ER25" s="29"/>
      <c r="ES25" s="29"/>
      <c r="ET25" s="29"/>
      <c r="EU25" s="29">
        <v>1</v>
      </c>
      <c r="EV25" s="29"/>
      <c r="EW25" s="29">
        <v>1</v>
      </c>
      <c r="EX25" s="29"/>
      <c r="EY25" s="29"/>
      <c r="EZ25" s="29"/>
      <c r="FA25" s="29"/>
      <c r="FB25" s="29">
        <v>1</v>
      </c>
      <c r="FC25" s="29">
        <v>1</v>
      </c>
      <c r="FD25" s="29"/>
      <c r="FE25" s="29"/>
      <c r="FF25" s="29">
        <v>1</v>
      </c>
      <c r="FG25" s="29"/>
      <c r="FH25" s="29"/>
      <c r="FI25" s="29"/>
      <c r="FJ25" s="29">
        <v>1</v>
      </c>
      <c r="FK25" s="29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>
      <c r="A26" s="2">
        <v>13</v>
      </c>
      <c r="B26" s="31" t="s">
        <v>319</v>
      </c>
      <c r="C26" s="3">
        <v>1</v>
      </c>
      <c r="D26" s="29"/>
      <c r="E26" s="29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/>
      <c r="AE26" s="29">
        <v>1</v>
      </c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/>
      <c r="AZ26" s="29">
        <v>1</v>
      </c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/>
      <c r="BL26" s="29">
        <v>1</v>
      </c>
      <c r="BM26" s="29"/>
      <c r="BN26" s="29"/>
      <c r="BO26" s="29">
        <v>1</v>
      </c>
      <c r="BP26" s="29"/>
      <c r="BQ26" s="29">
        <v>1</v>
      </c>
      <c r="BR26" s="29"/>
      <c r="BS26" s="29"/>
      <c r="BT26" s="29">
        <v>1</v>
      </c>
      <c r="BU26" s="29"/>
      <c r="BV26" s="29"/>
      <c r="BW26" s="29">
        <v>1</v>
      </c>
      <c r="BX26" s="29"/>
      <c r="BY26" s="29"/>
      <c r="BZ26" s="29">
        <v>1</v>
      </c>
      <c r="CA26" s="29"/>
      <c r="CB26" s="29"/>
      <c r="CC26" s="29">
        <v>1</v>
      </c>
      <c r="CD26" s="29"/>
      <c r="CE26" s="29"/>
      <c r="CF26" s="29"/>
      <c r="CG26" s="29">
        <v>1</v>
      </c>
      <c r="CH26" s="29"/>
      <c r="CI26" s="29">
        <v>1</v>
      </c>
      <c r="CJ26" s="29"/>
      <c r="CK26" s="29"/>
      <c r="CL26" s="29"/>
      <c r="CM26" s="29">
        <v>1</v>
      </c>
      <c r="CN26" s="29"/>
      <c r="CO26" s="29">
        <v>1</v>
      </c>
      <c r="CP26" s="29"/>
      <c r="CQ26" s="29"/>
      <c r="CR26" s="29"/>
      <c r="CS26" s="29">
        <v>1</v>
      </c>
      <c r="CT26" s="29"/>
      <c r="CU26" s="29"/>
      <c r="CV26" s="29">
        <v>1</v>
      </c>
      <c r="CW26" s="29"/>
      <c r="CX26" s="29">
        <v>1</v>
      </c>
      <c r="CY26" s="29"/>
      <c r="CZ26" s="29"/>
      <c r="DA26" s="29"/>
      <c r="DB26" s="29">
        <v>1</v>
      </c>
      <c r="DC26" s="29"/>
      <c r="DD26" s="29">
        <v>1</v>
      </c>
      <c r="DE26" s="29"/>
      <c r="DF26" s="29"/>
      <c r="DG26" s="29">
        <v>1</v>
      </c>
      <c r="DH26" s="29"/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>
        <v>1</v>
      </c>
      <c r="DT26" s="29"/>
      <c r="DU26" s="29"/>
      <c r="DV26" s="29">
        <v>1</v>
      </c>
      <c r="DW26" s="29"/>
      <c r="DX26" s="29"/>
      <c r="DY26" s="29">
        <v>1</v>
      </c>
      <c r="DZ26" s="29"/>
      <c r="EA26" s="29"/>
      <c r="EB26" s="29"/>
      <c r="EC26" s="29">
        <v>1</v>
      </c>
      <c r="ED26" s="29"/>
      <c r="EE26" s="29">
        <v>1</v>
      </c>
      <c r="EF26" s="29"/>
      <c r="EG26" s="29"/>
      <c r="EH26" s="29"/>
      <c r="EI26" s="29">
        <v>1</v>
      </c>
      <c r="EJ26" s="29"/>
      <c r="EK26" s="29">
        <v>1</v>
      </c>
      <c r="EL26" s="29"/>
      <c r="EM26" s="29"/>
      <c r="EN26" s="29">
        <v>1</v>
      </c>
      <c r="EO26" s="29"/>
      <c r="EP26" s="29"/>
      <c r="EQ26" s="29">
        <v>1</v>
      </c>
      <c r="ER26" s="29"/>
      <c r="ES26" s="29"/>
      <c r="ET26" s="29">
        <v>1</v>
      </c>
      <c r="EU26" s="29"/>
      <c r="EV26" s="29"/>
      <c r="EW26" s="29"/>
      <c r="EX26" s="29">
        <v>1</v>
      </c>
      <c r="EY26" s="29"/>
      <c r="EZ26" s="29">
        <v>1</v>
      </c>
      <c r="FA26" s="29"/>
      <c r="FB26" s="29"/>
      <c r="FC26" s="29">
        <v>1</v>
      </c>
      <c r="FD26" s="29"/>
      <c r="FE26" s="29"/>
      <c r="FF26" s="29"/>
      <c r="FG26" s="29">
        <v>1</v>
      </c>
      <c r="FH26" s="29"/>
      <c r="FI26" s="29">
        <v>1</v>
      </c>
      <c r="FJ26" s="29"/>
      <c r="FK26" s="29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>
      <c r="A27" s="2">
        <v>14</v>
      </c>
      <c r="B27" s="31" t="s">
        <v>320</v>
      </c>
      <c r="C27" s="3"/>
      <c r="D27" s="3"/>
      <c r="E27" s="3">
        <v>1</v>
      </c>
      <c r="F27" s="3"/>
      <c r="G27" s="3">
        <v>1</v>
      </c>
      <c r="H27" s="3"/>
      <c r="I27" s="3"/>
      <c r="J27" s="3"/>
      <c r="K27" s="3">
        <v>1</v>
      </c>
      <c r="L27" s="3"/>
      <c r="M27" s="3">
        <v>1</v>
      </c>
      <c r="N27" s="3"/>
      <c r="O27" s="3">
        <v>1</v>
      </c>
      <c r="P27" s="3"/>
      <c r="Q27" s="3"/>
      <c r="R27" s="3"/>
      <c r="S27" s="3">
        <v>1</v>
      </c>
      <c r="T27" s="3"/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/>
      <c r="AQ27" s="3">
        <v>1</v>
      </c>
      <c r="AR27" s="3"/>
      <c r="AS27" s="3"/>
      <c r="AT27" s="3">
        <v>1</v>
      </c>
      <c r="AU27" s="3"/>
      <c r="AV27" s="3">
        <v>1</v>
      </c>
      <c r="AW27" s="3"/>
      <c r="AX27" s="3"/>
      <c r="AY27" s="3">
        <v>1</v>
      </c>
      <c r="AZ27" s="3"/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>
      <c r="A28" s="2">
        <v>15</v>
      </c>
      <c r="B28" s="31" t="s">
        <v>321</v>
      </c>
      <c r="C28" s="3"/>
      <c r="D28" s="3"/>
      <c r="E28" s="3">
        <v>1</v>
      </c>
      <c r="F28" s="3"/>
      <c r="G28" s="3">
        <v>1</v>
      </c>
      <c r="H28" s="3"/>
      <c r="I28" s="3">
        <v>1</v>
      </c>
      <c r="J28" s="3"/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/>
      <c r="BV28" s="3">
        <v>1</v>
      </c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/>
      <c r="CQ28" s="3">
        <v>1</v>
      </c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>
        <v>1</v>
      </c>
      <c r="DZ28" s="3"/>
      <c r="EA28" s="3"/>
      <c r="EB28" s="3"/>
      <c r="EC28" s="3">
        <v>1</v>
      </c>
      <c r="ED28" s="3"/>
      <c r="EE28" s="3">
        <v>1</v>
      </c>
      <c r="EF28" s="3"/>
      <c r="EG28" s="3"/>
      <c r="EH28" s="3"/>
      <c r="EI28" s="3">
        <v>1</v>
      </c>
      <c r="EJ28" s="3"/>
      <c r="EK28" s="3"/>
      <c r="EL28" s="3">
        <v>1</v>
      </c>
      <c r="EM28" s="3"/>
      <c r="EN28" s="3">
        <v>1</v>
      </c>
      <c r="EO28" s="3"/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>
        <v>1</v>
      </c>
      <c r="FD28" s="3"/>
      <c r="FE28" s="3"/>
      <c r="FF28" s="3">
        <v>1</v>
      </c>
      <c r="FG28" s="3"/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>
      <c r="A29" s="2">
        <v>16</v>
      </c>
      <c r="B29" s="31" t="s">
        <v>322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/>
      <c r="S29" s="3"/>
      <c r="T29" s="3">
        <v>1</v>
      </c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>
        <v>1</v>
      </c>
      <c r="AZ29" s="3"/>
      <c r="BA29" s="3"/>
      <c r="BB29" s="3"/>
      <c r="BC29" s="3">
        <v>1</v>
      </c>
      <c r="BD29" s="3"/>
      <c r="BE29" s="3">
        <v>1</v>
      </c>
      <c r="BF29" s="3"/>
      <c r="BG29" s="3"/>
      <c r="BH29" s="3"/>
      <c r="BI29" s="3">
        <v>1</v>
      </c>
      <c r="BJ29" s="3"/>
      <c r="BK29" s="3">
        <v>1</v>
      </c>
      <c r="BL29" s="3"/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/>
      <c r="BY29" s="3">
        <v>1</v>
      </c>
      <c r="BZ29" s="3">
        <v>1</v>
      </c>
      <c r="CA29" s="3"/>
      <c r="CB29" s="3"/>
      <c r="CC29" s="3"/>
      <c r="CD29" s="3">
        <v>1</v>
      </c>
      <c r="CE29" s="3"/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>
        <v>1</v>
      </c>
      <c r="CQ29" s="3"/>
      <c r="CR29" s="3"/>
      <c r="CS29" s="3"/>
      <c r="CT29" s="3">
        <v>1</v>
      </c>
      <c r="CU29" s="3"/>
      <c r="CV29" s="3"/>
      <c r="CW29" s="3">
        <v>1</v>
      </c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/>
      <c r="DH29" s="3"/>
      <c r="DI29" s="3">
        <v>1</v>
      </c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/>
      <c r="DT29" s="3">
        <v>1</v>
      </c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>
        <v>1</v>
      </c>
      <c r="EU29" s="3"/>
      <c r="EV29" s="3"/>
      <c r="EW29" s="3">
        <v>1</v>
      </c>
      <c r="EX29" s="3"/>
      <c r="EY29" s="3"/>
      <c r="EZ29" s="3"/>
      <c r="FA29" s="3"/>
      <c r="FB29" s="3">
        <v>1</v>
      </c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>
      <c r="A30" s="2">
        <v>17</v>
      </c>
      <c r="B30" s="31" t="s">
        <v>323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>
        <v>1</v>
      </c>
      <c r="Y30" s="3"/>
      <c r="Z30" s="3"/>
      <c r="AA30" s="3">
        <v>1</v>
      </c>
      <c r="AB30" s="3"/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>
        <v>1</v>
      </c>
      <c r="AN30" s="3"/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>
        <v>1</v>
      </c>
      <c r="BL30" s="3"/>
      <c r="BM30" s="3"/>
      <c r="BN30" s="3"/>
      <c r="BO30" s="3">
        <v>1</v>
      </c>
      <c r="BP30" s="3"/>
      <c r="BQ30" s="3">
        <v>1</v>
      </c>
      <c r="BR30" s="3"/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/>
      <c r="CZ30" s="3">
        <v>1</v>
      </c>
      <c r="DA30" s="3"/>
      <c r="DB30" s="3">
        <v>1</v>
      </c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>
        <v>1</v>
      </c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>
        <v>1</v>
      </c>
      <c r="FD30" s="3"/>
      <c r="FE30" s="3"/>
      <c r="FF30" s="3"/>
      <c r="FG30" s="3">
        <v>1</v>
      </c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>
      <c r="A31" s="2">
        <v>18</v>
      </c>
      <c r="B31" s="31" t="s">
        <v>324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>
      <c r="A32" s="2">
        <v>19</v>
      </c>
      <c r="B32" s="31" t="s">
        <v>325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>
      <c r="A33" s="2">
        <v>20</v>
      </c>
      <c r="B33" s="31" t="s">
        <v>326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>
      <c r="A34" s="2">
        <v>21</v>
      </c>
      <c r="B34" s="31" t="s">
        <v>327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27" thickBot="1">
      <c r="A35" s="2">
        <v>22</v>
      </c>
      <c r="B35" s="31" t="s">
        <v>328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/>
      <c r="P35" s="3">
        <v>1</v>
      </c>
      <c r="Q35" s="3"/>
      <c r="R35" s="3">
        <v>1</v>
      </c>
      <c r="S35" s="3"/>
      <c r="T35" s="3"/>
      <c r="U35" s="3">
        <v>1</v>
      </c>
      <c r="V35" s="3"/>
      <c r="W35" s="3"/>
      <c r="X35" s="3"/>
      <c r="Y35" s="3">
        <v>1</v>
      </c>
      <c r="Z35" s="3"/>
      <c r="AA35" s="3">
        <v>1</v>
      </c>
      <c r="AB35" s="3"/>
      <c r="AC35" s="3"/>
      <c r="AD35" s="3"/>
      <c r="AE35" s="3">
        <v>1</v>
      </c>
      <c r="AF35" s="3"/>
      <c r="AG35" s="3"/>
      <c r="AH35" s="3">
        <v>1</v>
      </c>
      <c r="AI35" s="3"/>
      <c r="AJ35" s="3">
        <v>1</v>
      </c>
      <c r="AK35" s="3"/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/>
      <c r="BL35" s="3">
        <v>1</v>
      </c>
      <c r="BM35" s="3"/>
      <c r="BN35" s="3">
        <v>1</v>
      </c>
      <c r="BO35" s="3"/>
      <c r="BP35" s="3"/>
      <c r="BQ35" s="3">
        <v>1</v>
      </c>
      <c r="BR35" s="3"/>
      <c r="BS35" s="3"/>
      <c r="BT35" s="3"/>
      <c r="BU35" s="3">
        <v>1</v>
      </c>
      <c r="BV35" s="3"/>
      <c r="BW35" s="3">
        <v>1</v>
      </c>
      <c r="BX35" s="3"/>
      <c r="BY35" s="3"/>
      <c r="BZ35" s="3"/>
      <c r="CA35" s="3">
        <v>1</v>
      </c>
      <c r="CB35" s="3"/>
      <c r="CC35" s="3">
        <v>1</v>
      </c>
      <c r="CD35" s="3"/>
      <c r="CE35" s="3"/>
      <c r="CF35" s="3"/>
      <c r="CG35" s="3">
        <v>1</v>
      </c>
      <c r="CH35" s="3"/>
      <c r="CI35" s="3">
        <v>1</v>
      </c>
      <c r="CJ35" s="3"/>
      <c r="CK35" s="3"/>
      <c r="CL35" s="3"/>
      <c r="CM35" s="3">
        <v>1</v>
      </c>
      <c r="CN35" s="3"/>
      <c r="CO35" s="3">
        <v>1</v>
      </c>
      <c r="CP35" s="3"/>
      <c r="CQ35" s="3"/>
      <c r="CR35" s="3"/>
      <c r="CS35" s="3">
        <v>1</v>
      </c>
      <c r="CT35" s="3"/>
      <c r="CU35" s="3"/>
      <c r="CV35" s="3">
        <v>1</v>
      </c>
      <c r="CW35" s="3"/>
      <c r="CX35" s="3">
        <v>1</v>
      </c>
      <c r="CY35" s="3"/>
      <c r="CZ35" s="3"/>
      <c r="DA35" s="3"/>
      <c r="DB35" s="3">
        <v>1</v>
      </c>
      <c r="DC35" s="3"/>
      <c r="DD35" s="3">
        <v>1</v>
      </c>
      <c r="DE35" s="3"/>
      <c r="DF35" s="3"/>
      <c r="DG35" s="3">
        <v>1</v>
      </c>
      <c r="DH35" s="3"/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/>
      <c r="EC35" s="3">
        <v>1</v>
      </c>
      <c r="ED35" s="3"/>
      <c r="EE35" s="3">
        <v>1</v>
      </c>
      <c r="EF35" s="3"/>
      <c r="EG35" s="3"/>
      <c r="EH35" s="3"/>
      <c r="EI35" s="3">
        <v>1</v>
      </c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/>
      <c r="EX35" s="3">
        <v>1</v>
      </c>
      <c r="EY35" s="3"/>
      <c r="EZ35" s="3">
        <v>1</v>
      </c>
      <c r="FA35" s="3"/>
      <c r="FB35" s="3"/>
      <c r="FC35" s="3">
        <v>1</v>
      </c>
      <c r="FD35" s="3"/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" thickBot="1">
      <c r="A36" s="2">
        <v>23</v>
      </c>
      <c r="B36" s="31" t="s">
        <v>329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>
        <v>1</v>
      </c>
      <c r="AE36" s="3"/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>
        <v>1</v>
      </c>
      <c r="AZ36" s="3"/>
      <c r="BA36" s="3"/>
      <c r="BB36" s="3"/>
      <c r="BC36" s="3">
        <v>1</v>
      </c>
      <c r="BD36" s="3"/>
      <c r="BE36" s="3">
        <v>1</v>
      </c>
      <c r="BF36" s="3"/>
      <c r="BG36" s="3"/>
      <c r="BH36" s="3"/>
      <c r="BI36" s="3">
        <v>1</v>
      </c>
      <c r="BJ36" s="3"/>
      <c r="BK36" s="3">
        <v>1</v>
      </c>
      <c r="BL36" s="3"/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/>
      <c r="CH36" s="3">
        <v>1</v>
      </c>
      <c r="CI36" s="3"/>
      <c r="CJ36" s="3">
        <v>1</v>
      </c>
      <c r="CK36" s="3"/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>
        <v>1</v>
      </c>
      <c r="CW36" s="3"/>
      <c r="CX36" s="3"/>
      <c r="CY36" s="3"/>
      <c r="CZ36" s="3">
        <v>1</v>
      </c>
      <c r="DA36" s="3">
        <v>1</v>
      </c>
      <c r="DB36" s="3"/>
      <c r="DC36" s="3"/>
      <c r="DD36" s="3"/>
      <c r="DE36" s="3">
        <v>1</v>
      </c>
      <c r="DF36" s="3"/>
      <c r="DG36" s="3"/>
      <c r="DH36" s="3">
        <v>1</v>
      </c>
      <c r="DI36" s="3"/>
      <c r="DJ36" s="3">
        <v>1</v>
      </c>
      <c r="DK36" s="3"/>
      <c r="DL36" s="3"/>
      <c r="DM36" s="3"/>
      <c r="DN36" s="3">
        <v>1</v>
      </c>
      <c r="DO36" s="3"/>
      <c r="DP36" s="3">
        <v>1</v>
      </c>
      <c r="DQ36" s="3"/>
      <c r="DR36" s="3"/>
      <c r="DS36" s="3"/>
      <c r="DT36" s="3">
        <v>1</v>
      </c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>
        <v>1</v>
      </c>
      <c r="FD36" s="3"/>
      <c r="FE36" s="3"/>
      <c r="FF36" s="3"/>
      <c r="FG36" s="3">
        <v>1</v>
      </c>
      <c r="FH36" s="3"/>
      <c r="FI36" s="3"/>
      <c r="FJ36" s="3">
        <v>1</v>
      </c>
      <c r="FK36" s="3"/>
    </row>
    <row r="37" spans="1:254" ht="15" thickBot="1">
      <c r="A37" s="2">
        <v>24</v>
      </c>
      <c r="B37" s="31" t="s">
        <v>330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>
        <v>1</v>
      </c>
      <c r="Y37" s="3"/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>
        <v>1</v>
      </c>
      <c r="AZ37" s="3"/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/>
      <c r="CH37" s="3">
        <v>1</v>
      </c>
      <c r="CI37" s="3"/>
      <c r="CJ37" s="3">
        <v>1</v>
      </c>
      <c r="CK37" s="3"/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>
        <v>1</v>
      </c>
      <c r="DB37" s="3"/>
      <c r="DC37" s="3"/>
      <c r="DD37" s="3"/>
      <c r="DE37" s="3">
        <v>1</v>
      </c>
      <c r="DF37" s="3"/>
      <c r="DG37" s="3"/>
      <c r="DH37" s="3">
        <v>1</v>
      </c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/>
      <c r="DT37" s="3">
        <v>1</v>
      </c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/>
      <c r="EV37" s="3">
        <v>1</v>
      </c>
      <c r="EW37" s="3">
        <v>1</v>
      </c>
      <c r="EX37" s="3"/>
      <c r="EY37" s="3"/>
      <c r="EZ37" s="3"/>
      <c r="FA37" s="3">
        <v>1</v>
      </c>
      <c r="FB37" s="3"/>
      <c r="FC37" s="3">
        <v>1</v>
      </c>
      <c r="FD37" s="3"/>
      <c r="FE37" s="3"/>
      <c r="FF37" s="3">
        <v>1</v>
      </c>
      <c r="FG37" s="3"/>
      <c r="FH37" s="3"/>
      <c r="FI37" s="3"/>
      <c r="FJ37" s="3">
        <v>1</v>
      </c>
      <c r="FK37" s="3"/>
    </row>
    <row r="38" spans="1:254" ht="15" thickBot="1">
      <c r="A38" s="2">
        <v>25</v>
      </c>
      <c r="B38" s="31" t="s">
        <v>331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>
        <v>1</v>
      </c>
      <c r="AB38" s="3"/>
      <c r="AC38" s="3"/>
      <c r="AD38" s="3"/>
      <c r="AE38" s="3">
        <v>1</v>
      </c>
      <c r="AF38" s="3"/>
      <c r="AG38" s="3">
        <v>1</v>
      </c>
      <c r="AH38" s="3"/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>
        <v>1</v>
      </c>
      <c r="AZ38" s="3"/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/>
      <c r="BV38" s="3">
        <v>1</v>
      </c>
      <c r="BW38" s="3"/>
      <c r="BX38" s="3"/>
      <c r="BY38" s="3">
        <v>1</v>
      </c>
      <c r="BZ38" s="3"/>
      <c r="CA38" s="3">
        <v>1</v>
      </c>
      <c r="CB38" s="3"/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/>
      <c r="CW38" s="3">
        <v>1</v>
      </c>
      <c r="CX38" s="3"/>
      <c r="CY38" s="3">
        <v>1</v>
      </c>
      <c r="CZ38" s="3"/>
      <c r="DA38" s="3">
        <v>1</v>
      </c>
      <c r="DB38" s="3"/>
      <c r="DC38" s="3"/>
      <c r="DD38" s="3"/>
      <c r="DE38" s="3">
        <v>1</v>
      </c>
      <c r="DF38" s="3"/>
      <c r="DG38" s="3"/>
      <c r="DH38" s="3"/>
      <c r="DI38" s="3">
        <v>1</v>
      </c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/>
      <c r="DT38" s="3">
        <v>1</v>
      </c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/>
      <c r="EL38" s="3"/>
      <c r="EM38" s="3">
        <v>1</v>
      </c>
      <c r="EN38" s="3"/>
      <c r="EO38" s="3"/>
      <c r="EP38" s="3">
        <v>1</v>
      </c>
      <c r="EQ38" s="3"/>
      <c r="ER38" s="3">
        <v>1</v>
      </c>
      <c r="ES38" s="3"/>
      <c r="ET38" s="3"/>
      <c r="EU38" s="3">
        <v>1</v>
      </c>
      <c r="EV38" s="3"/>
      <c r="EW38" s="3">
        <v>1</v>
      </c>
      <c r="EX38" s="3"/>
      <c r="EY38" s="3"/>
      <c r="EZ38" s="3"/>
      <c r="FA38" s="3"/>
      <c r="FB38" s="3">
        <v>1</v>
      </c>
      <c r="FC38" s="3">
        <v>1</v>
      </c>
      <c r="FD38" s="3"/>
      <c r="FE38" s="3"/>
      <c r="FF38" s="3">
        <v>1</v>
      </c>
      <c r="FG38" s="3"/>
      <c r="FH38" s="3"/>
      <c r="FI38" s="3"/>
      <c r="FJ38" s="3">
        <v>1</v>
      </c>
      <c r="FK38" s="3"/>
    </row>
    <row r="39" spans="1:254">
      <c r="A39" s="61" t="s">
        <v>51</v>
      </c>
      <c r="B39" s="62"/>
      <c r="C39" s="2">
        <f>SUM(C14:C38)</f>
        <v>14</v>
      </c>
      <c r="D39" s="2">
        <f t="shared" ref="D39:T39" si="0">SUM(D14:D38)</f>
        <v>8</v>
      </c>
      <c r="E39" s="2">
        <f t="shared" si="0"/>
        <v>3</v>
      </c>
      <c r="F39" s="2">
        <f t="shared" si="0"/>
        <v>15</v>
      </c>
      <c r="G39" s="2">
        <f t="shared" si="0"/>
        <v>9</v>
      </c>
      <c r="H39" s="2">
        <f t="shared" si="0"/>
        <v>1</v>
      </c>
      <c r="I39" s="2">
        <f t="shared" si="0"/>
        <v>15</v>
      </c>
      <c r="J39" s="2">
        <f t="shared" si="0"/>
        <v>8</v>
      </c>
      <c r="K39" s="2">
        <f t="shared" si="0"/>
        <v>2</v>
      </c>
      <c r="L39" s="2">
        <f t="shared" si="0"/>
        <v>16</v>
      </c>
      <c r="M39" s="2">
        <f t="shared" si="0"/>
        <v>8</v>
      </c>
      <c r="N39" s="2">
        <f t="shared" si="0"/>
        <v>1</v>
      </c>
      <c r="O39" s="2">
        <f t="shared" si="0"/>
        <v>15</v>
      </c>
      <c r="P39" s="2">
        <f t="shared" si="0"/>
        <v>9</v>
      </c>
      <c r="Q39" s="2">
        <f t="shared" si="0"/>
        <v>1</v>
      </c>
      <c r="R39" s="2">
        <f t="shared" si="0"/>
        <v>13</v>
      </c>
      <c r="S39" s="2">
        <f t="shared" si="0"/>
        <v>8</v>
      </c>
      <c r="T39" s="2">
        <f t="shared" si="0"/>
        <v>4</v>
      </c>
      <c r="U39" s="2">
        <f t="shared" ref="U39:BD39" si="1">SUM(U14:U38)</f>
        <v>16</v>
      </c>
      <c r="V39" s="2">
        <f t="shared" si="1"/>
        <v>9</v>
      </c>
      <c r="W39" s="2">
        <f t="shared" si="1"/>
        <v>0</v>
      </c>
      <c r="X39" s="2">
        <f t="shared" si="1"/>
        <v>12</v>
      </c>
      <c r="Y39" s="2">
        <f t="shared" si="1"/>
        <v>12</v>
      </c>
      <c r="Z39" s="2">
        <f t="shared" si="1"/>
        <v>1</v>
      </c>
      <c r="AA39" s="2">
        <f t="shared" si="1"/>
        <v>16</v>
      </c>
      <c r="AB39" s="2">
        <f t="shared" si="1"/>
        <v>9</v>
      </c>
      <c r="AC39" s="2">
        <f t="shared" si="1"/>
        <v>0</v>
      </c>
      <c r="AD39" s="2">
        <f t="shared" si="1"/>
        <v>12</v>
      </c>
      <c r="AE39" s="2">
        <f t="shared" si="1"/>
        <v>13</v>
      </c>
      <c r="AF39" s="2">
        <f t="shared" si="1"/>
        <v>0</v>
      </c>
      <c r="AG39" s="2">
        <f t="shared" si="1"/>
        <v>13</v>
      </c>
      <c r="AH39" s="2">
        <f t="shared" si="1"/>
        <v>12</v>
      </c>
      <c r="AI39" s="2">
        <f t="shared" si="1"/>
        <v>0</v>
      </c>
      <c r="AJ39" s="2">
        <f t="shared" si="1"/>
        <v>15</v>
      </c>
      <c r="AK39" s="2">
        <f t="shared" si="1"/>
        <v>10</v>
      </c>
      <c r="AL39" s="2">
        <f t="shared" si="1"/>
        <v>0</v>
      </c>
      <c r="AM39" s="2">
        <f t="shared" si="1"/>
        <v>12</v>
      </c>
      <c r="AN39" s="2">
        <f t="shared" si="1"/>
        <v>13</v>
      </c>
      <c r="AO39" s="2">
        <f t="shared" si="1"/>
        <v>0</v>
      </c>
      <c r="AP39" s="2">
        <f t="shared" si="1"/>
        <v>10</v>
      </c>
      <c r="AQ39" s="2">
        <f t="shared" si="1"/>
        <v>15</v>
      </c>
      <c r="AR39" s="2">
        <f t="shared" si="1"/>
        <v>0</v>
      </c>
      <c r="AS39" s="2">
        <f t="shared" si="1"/>
        <v>11</v>
      </c>
      <c r="AT39" s="2">
        <f t="shared" si="1"/>
        <v>14</v>
      </c>
      <c r="AU39" s="2">
        <f t="shared" si="1"/>
        <v>0</v>
      </c>
      <c r="AV39" s="2">
        <f t="shared" si="1"/>
        <v>11</v>
      </c>
      <c r="AW39" s="2">
        <f t="shared" si="1"/>
        <v>14</v>
      </c>
      <c r="AX39" s="2">
        <f t="shared" si="1"/>
        <v>0</v>
      </c>
      <c r="AY39" s="2">
        <f t="shared" si="1"/>
        <v>20</v>
      </c>
      <c r="AZ39" s="2">
        <f t="shared" si="1"/>
        <v>5</v>
      </c>
      <c r="BA39" s="2">
        <f t="shared" si="1"/>
        <v>0</v>
      </c>
      <c r="BB39" s="2">
        <f t="shared" si="1"/>
        <v>11</v>
      </c>
      <c r="BC39" s="2">
        <f t="shared" si="1"/>
        <v>14</v>
      </c>
      <c r="BD39" s="2">
        <f t="shared" si="1"/>
        <v>0</v>
      </c>
      <c r="BE39" s="2">
        <f t="shared" ref="BE39:CI39" si="2">SUM(BE14:BE38)</f>
        <v>17</v>
      </c>
      <c r="BF39" s="2">
        <f t="shared" si="2"/>
        <v>8</v>
      </c>
      <c r="BG39" s="2">
        <f t="shared" si="2"/>
        <v>0</v>
      </c>
      <c r="BH39" s="2">
        <f t="shared" si="2"/>
        <v>12</v>
      </c>
      <c r="BI39" s="2">
        <f t="shared" si="2"/>
        <v>13</v>
      </c>
      <c r="BJ39" s="2">
        <f t="shared" si="2"/>
        <v>0</v>
      </c>
      <c r="BK39" s="2">
        <f t="shared" si="2"/>
        <v>18</v>
      </c>
      <c r="BL39" s="2">
        <f t="shared" si="2"/>
        <v>7</v>
      </c>
      <c r="BM39" s="2">
        <f t="shared" si="2"/>
        <v>0</v>
      </c>
      <c r="BN39" s="2">
        <f t="shared" si="2"/>
        <v>14</v>
      </c>
      <c r="BO39" s="2">
        <f t="shared" si="2"/>
        <v>11</v>
      </c>
      <c r="BP39" s="2">
        <f t="shared" si="2"/>
        <v>0</v>
      </c>
      <c r="BQ39" s="2">
        <f t="shared" si="2"/>
        <v>16</v>
      </c>
      <c r="BR39" s="2">
        <f t="shared" si="2"/>
        <v>9</v>
      </c>
      <c r="BS39" s="2">
        <f t="shared" si="2"/>
        <v>0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12</v>
      </c>
      <c r="BX39" s="2">
        <f t="shared" si="2"/>
        <v>9</v>
      </c>
      <c r="BY39" s="2">
        <f t="shared" si="2"/>
        <v>4</v>
      </c>
      <c r="BZ39" s="2">
        <f t="shared" si="2"/>
        <v>11</v>
      </c>
      <c r="CA39" s="2">
        <f t="shared" si="2"/>
        <v>11</v>
      </c>
      <c r="CB39" s="2">
        <f t="shared" si="2"/>
        <v>3</v>
      </c>
      <c r="CC39" s="2">
        <f t="shared" si="2"/>
        <v>12</v>
      </c>
      <c r="CD39" s="2">
        <f t="shared" si="2"/>
        <v>9</v>
      </c>
      <c r="CE39" s="2">
        <f t="shared" si="2"/>
        <v>4</v>
      </c>
      <c r="CF39" s="2">
        <f t="shared" si="2"/>
        <v>9</v>
      </c>
      <c r="CG39" s="2">
        <f t="shared" si="2"/>
        <v>8</v>
      </c>
      <c r="CH39" s="2">
        <f t="shared" si="2"/>
        <v>8</v>
      </c>
      <c r="CI39" s="2">
        <f t="shared" si="2"/>
        <v>12</v>
      </c>
      <c r="CJ39" s="2">
        <f t="shared" ref="CJ39:DR39" si="3">SUM(CJ14:CJ38)</f>
        <v>7</v>
      </c>
      <c r="CK39" s="2">
        <f t="shared" si="3"/>
        <v>6</v>
      </c>
      <c r="CL39" s="2">
        <f t="shared" si="3"/>
        <v>9</v>
      </c>
      <c r="CM39" s="2">
        <f t="shared" si="3"/>
        <v>9</v>
      </c>
      <c r="CN39" s="2">
        <f t="shared" si="3"/>
        <v>7</v>
      </c>
      <c r="CO39" s="2">
        <f t="shared" si="3"/>
        <v>12</v>
      </c>
      <c r="CP39" s="2">
        <f t="shared" si="3"/>
        <v>7</v>
      </c>
      <c r="CQ39" s="2">
        <f t="shared" si="3"/>
        <v>6</v>
      </c>
      <c r="CR39" s="2">
        <f t="shared" si="3"/>
        <v>9</v>
      </c>
      <c r="CS39" s="2">
        <f t="shared" si="3"/>
        <v>9</v>
      </c>
      <c r="CT39" s="2">
        <f t="shared" si="3"/>
        <v>7</v>
      </c>
      <c r="CU39" s="2">
        <f t="shared" si="3"/>
        <v>9</v>
      </c>
      <c r="CV39" s="2">
        <f t="shared" si="3"/>
        <v>9</v>
      </c>
      <c r="CW39" s="2">
        <f t="shared" si="3"/>
        <v>7</v>
      </c>
      <c r="CX39" s="2">
        <f t="shared" si="3"/>
        <v>13</v>
      </c>
      <c r="CY39" s="2">
        <f t="shared" si="3"/>
        <v>6</v>
      </c>
      <c r="CZ39" s="2">
        <f t="shared" si="3"/>
        <v>6</v>
      </c>
      <c r="DA39" s="2">
        <f t="shared" si="3"/>
        <v>19</v>
      </c>
      <c r="DB39" s="2">
        <f t="shared" si="3"/>
        <v>6</v>
      </c>
      <c r="DC39" s="2">
        <f t="shared" si="3"/>
        <v>0</v>
      </c>
      <c r="DD39" s="2">
        <f t="shared" si="3"/>
        <v>15</v>
      </c>
      <c r="DE39" s="2">
        <f t="shared" si="3"/>
        <v>10</v>
      </c>
      <c r="DF39" s="2">
        <f t="shared" si="3"/>
        <v>0</v>
      </c>
      <c r="DG39" s="2">
        <f t="shared" si="3"/>
        <v>13</v>
      </c>
      <c r="DH39" s="2">
        <f t="shared" si="3"/>
        <v>8</v>
      </c>
      <c r="DI39" s="2">
        <f t="shared" si="3"/>
        <v>4</v>
      </c>
      <c r="DJ39" s="2">
        <f t="shared" si="3"/>
        <v>19</v>
      </c>
      <c r="DK39" s="2">
        <f t="shared" si="3"/>
        <v>6</v>
      </c>
      <c r="DL39" s="2">
        <f t="shared" si="3"/>
        <v>0</v>
      </c>
      <c r="DM39" s="2">
        <f t="shared" si="3"/>
        <v>19</v>
      </c>
      <c r="DN39" s="2">
        <f t="shared" si="3"/>
        <v>6</v>
      </c>
      <c r="DO39" s="2">
        <f t="shared" si="3"/>
        <v>0</v>
      </c>
      <c r="DP39" s="2">
        <f t="shared" si="3"/>
        <v>16</v>
      </c>
      <c r="DQ39" s="2">
        <f t="shared" si="3"/>
        <v>9</v>
      </c>
      <c r="DR39" s="2">
        <f t="shared" si="3"/>
        <v>0</v>
      </c>
      <c r="DS39" s="2">
        <f t="shared" ref="DS39:EY39" si="4">SUM(DS14:DS38)</f>
        <v>14</v>
      </c>
      <c r="DT39" s="2">
        <f t="shared" si="4"/>
        <v>11</v>
      </c>
      <c r="DU39" s="2">
        <f t="shared" si="4"/>
        <v>0</v>
      </c>
      <c r="DV39" s="2">
        <f t="shared" si="4"/>
        <v>25</v>
      </c>
      <c r="DW39" s="2">
        <f t="shared" si="4"/>
        <v>0</v>
      </c>
      <c r="DX39" s="2">
        <f t="shared" si="4"/>
        <v>0</v>
      </c>
      <c r="DY39" s="2">
        <f t="shared" si="4"/>
        <v>25</v>
      </c>
      <c r="DZ39" s="2">
        <f t="shared" si="4"/>
        <v>0</v>
      </c>
      <c r="EA39" s="2">
        <f t="shared" si="4"/>
        <v>0</v>
      </c>
      <c r="EB39" s="2">
        <f t="shared" si="4"/>
        <v>18</v>
      </c>
      <c r="EC39" s="2">
        <f t="shared" si="4"/>
        <v>7</v>
      </c>
      <c r="ED39" s="2">
        <f t="shared" si="4"/>
        <v>0</v>
      </c>
      <c r="EE39" s="2">
        <f t="shared" si="4"/>
        <v>25</v>
      </c>
      <c r="EF39" s="2">
        <f t="shared" si="4"/>
        <v>0</v>
      </c>
      <c r="EG39" s="2">
        <f t="shared" si="4"/>
        <v>0</v>
      </c>
      <c r="EH39" s="2">
        <f t="shared" si="4"/>
        <v>16</v>
      </c>
      <c r="EI39" s="2">
        <f t="shared" si="4"/>
        <v>9</v>
      </c>
      <c r="EJ39" s="2">
        <f t="shared" si="4"/>
        <v>0</v>
      </c>
      <c r="EK39" s="2">
        <f t="shared" si="4"/>
        <v>12</v>
      </c>
      <c r="EL39" s="2">
        <f t="shared" si="4"/>
        <v>10</v>
      </c>
      <c r="EM39" s="2">
        <f t="shared" si="4"/>
        <v>3</v>
      </c>
      <c r="EN39" s="2">
        <f t="shared" si="4"/>
        <v>16</v>
      </c>
      <c r="EO39" s="2">
        <f t="shared" si="4"/>
        <v>6</v>
      </c>
      <c r="EP39" s="2">
        <f t="shared" si="4"/>
        <v>3</v>
      </c>
      <c r="EQ39" s="2">
        <f t="shared" si="4"/>
        <v>16</v>
      </c>
      <c r="ER39" s="2">
        <f t="shared" si="4"/>
        <v>9</v>
      </c>
      <c r="ES39" s="2">
        <f t="shared" si="4"/>
        <v>0</v>
      </c>
      <c r="ET39" s="2">
        <f t="shared" si="4"/>
        <v>13</v>
      </c>
      <c r="EU39" s="2">
        <f t="shared" si="4"/>
        <v>9</v>
      </c>
      <c r="EV39" s="2">
        <f t="shared" si="4"/>
        <v>3</v>
      </c>
      <c r="EW39" s="2">
        <f t="shared" si="4"/>
        <v>17</v>
      </c>
      <c r="EX39" s="2">
        <f t="shared" si="4"/>
        <v>8</v>
      </c>
      <c r="EY39" s="2">
        <f t="shared" si="4"/>
        <v>0</v>
      </c>
      <c r="EZ39" s="2">
        <f t="shared" ref="EZ39:FK39" si="5">SUM(EZ14:EZ38)</f>
        <v>12</v>
      </c>
      <c r="FA39" s="2">
        <f t="shared" si="5"/>
        <v>8</v>
      </c>
      <c r="FB39" s="2">
        <f t="shared" si="5"/>
        <v>5</v>
      </c>
      <c r="FC39" s="2">
        <f t="shared" si="5"/>
        <v>25</v>
      </c>
      <c r="FD39" s="2">
        <f t="shared" si="5"/>
        <v>0</v>
      </c>
      <c r="FE39" s="2">
        <f t="shared" si="5"/>
        <v>0</v>
      </c>
      <c r="FF39" s="2">
        <f t="shared" si="5"/>
        <v>18</v>
      </c>
      <c r="FG39" s="2">
        <f t="shared" si="5"/>
        <v>7</v>
      </c>
      <c r="FH39" s="2">
        <f t="shared" si="5"/>
        <v>0</v>
      </c>
      <c r="FI39" s="2">
        <f t="shared" si="5"/>
        <v>12</v>
      </c>
      <c r="FJ39" s="2">
        <f t="shared" si="5"/>
        <v>13</v>
      </c>
      <c r="FK39" s="2">
        <f t="shared" si="5"/>
        <v>0</v>
      </c>
    </row>
    <row r="40" spans="1:254" ht="39" customHeight="1">
      <c r="A40" s="45" t="s">
        <v>211</v>
      </c>
      <c r="B40" s="46"/>
      <c r="C40" s="8">
        <f>C39/25%</f>
        <v>56</v>
      </c>
      <c r="D40" s="8">
        <f t="shared" ref="D40:P40" si="6">D39/25%</f>
        <v>32</v>
      </c>
      <c r="E40" s="8">
        <f t="shared" si="6"/>
        <v>12</v>
      </c>
      <c r="F40" s="8">
        <f t="shared" si="6"/>
        <v>60</v>
      </c>
      <c r="G40" s="8">
        <f t="shared" si="6"/>
        <v>36</v>
      </c>
      <c r="H40" s="8">
        <f t="shared" si="6"/>
        <v>4</v>
      </c>
      <c r="I40" s="8">
        <f t="shared" si="6"/>
        <v>60</v>
      </c>
      <c r="J40" s="8">
        <f t="shared" si="6"/>
        <v>32</v>
      </c>
      <c r="K40" s="8">
        <f t="shared" si="6"/>
        <v>8</v>
      </c>
      <c r="L40" s="8">
        <f t="shared" si="6"/>
        <v>64</v>
      </c>
      <c r="M40" s="8">
        <f t="shared" si="6"/>
        <v>32</v>
      </c>
      <c r="N40" s="8">
        <f t="shared" si="6"/>
        <v>4</v>
      </c>
      <c r="O40" s="8">
        <f t="shared" si="6"/>
        <v>60</v>
      </c>
      <c r="P40" s="8">
        <f t="shared" si="6"/>
        <v>36</v>
      </c>
      <c r="Q40" s="8">
        <f>Q39/25%</f>
        <v>4</v>
      </c>
      <c r="R40" s="8">
        <f t="shared" ref="R40:T40" si="7">R39/25%</f>
        <v>52</v>
      </c>
      <c r="S40" s="8">
        <f t="shared" si="7"/>
        <v>32</v>
      </c>
      <c r="T40" s="8">
        <f t="shared" si="7"/>
        <v>16</v>
      </c>
      <c r="U40" s="8">
        <f t="shared" ref="U40:BD40" si="8">U39/25%</f>
        <v>64</v>
      </c>
      <c r="V40" s="8">
        <f t="shared" si="8"/>
        <v>36</v>
      </c>
      <c r="W40" s="8">
        <f t="shared" si="8"/>
        <v>0</v>
      </c>
      <c r="X40" s="8">
        <f t="shared" si="8"/>
        <v>48</v>
      </c>
      <c r="Y40" s="8">
        <f t="shared" si="8"/>
        <v>48</v>
      </c>
      <c r="Z40" s="8">
        <f t="shared" si="8"/>
        <v>4</v>
      </c>
      <c r="AA40" s="8">
        <f t="shared" si="8"/>
        <v>64</v>
      </c>
      <c r="AB40" s="8">
        <f t="shared" si="8"/>
        <v>36</v>
      </c>
      <c r="AC40" s="8">
        <f t="shared" si="8"/>
        <v>0</v>
      </c>
      <c r="AD40" s="8">
        <f t="shared" si="8"/>
        <v>48</v>
      </c>
      <c r="AE40" s="8">
        <f t="shared" si="8"/>
        <v>52</v>
      </c>
      <c r="AF40" s="8">
        <f t="shared" si="8"/>
        <v>0</v>
      </c>
      <c r="AG40" s="8">
        <f t="shared" si="8"/>
        <v>52</v>
      </c>
      <c r="AH40" s="8">
        <f t="shared" si="8"/>
        <v>48</v>
      </c>
      <c r="AI40" s="8">
        <f t="shared" si="8"/>
        <v>0</v>
      </c>
      <c r="AJ40" s="8">
        <f t="shared" si="8"/>
        <v>60</v>
      </c>
      <c r="AK40" s="8">
        <f t="shared" si="8"/>
        <v>40</v>
      </c>
      <c r="AL40" s="8">
        <f t="shared" si="8"/>
        <v>0</v>
      </c>
      <c r="AM40" s="8">
        <f t="shared" si="8"/>
        <v>48</v>
      </c>
      <c r="AN40" s="8">
        <f t="shared" si="8"/>
        <v>52</v>
      </c>
      <c r="AO40" s="8">
        <f t="shared" si="8"/>
        <v>0</v>
      </c>
      <c r="AP40" s="8">
        <f t="shared" si="8"/>
        <v>40</v>
      </c>
      <c r="AQ40" s="8">
        <f t="shared" si="8"/>
        <v>60</v>
      </c>
      <c r="AR40" s="8">
        <f t="shared" si="8"/>
        <v>0</v>
      </c>
      <c r="AS40" s="8">
        <f t="shared" si="8"/>
        <v>44</v>
      </c>
      <c r="AT40" s="8">
        <f t="shared" si="8"/>
        <v>56</v>
      </c>
      <c r="AU40" s="8">
        <f t="shared" si="8"/>
        <v>0</v>
      </c>
      <c r="AV40" s="8">
        <f t="shared" si="8"/>
        <v>44</v>
      </c>
      <c r="AW40" s="8">
        <f t="shared" si="8"/>
        <v>56</v>
      </c>
      <c r="AX40" s="8">
        <f t="shared" si="8"/>
        <v>0</v>
      </c>
      <c r="AY40" s="8">
        <f t="shared" si="8"/>
        <v>80</v>
      </c>
      <c r="AZ40" s="8">
        <f t="shared" si="8"/>
        <v>20</v>
      </c>
      <c r="BA40" s="8">
        <f t="shared" si="8"/>
        <v>0</v>
      </c>
      <c r="BB40" s="8">
        <f t="shared" si="8"/>
        <v>44</v>
      </c>
      <c r="BC40" s="8">
        <f t="shared" si="8"/>
        <v>56</v>
      </c>
      <c r="BD40" s="8">
        <f t="shared" si="8"/>
        <v>0</v>
      </c>
      <c r="BE40" s="8">
        <f t="shared" ref="BE40:CI40" si="9">BE39/25%</f>
        <v>68</v>
      </c>
      <c r="BF40" s="8">
        <f t="shared" si="9"/>
        <v>32</v>
      </c>
      <c r="BG40" s="8">
        <f t="shared" si="9"/>
        <v>0</v>
      </c>
      <c r="BH40" s="8">
        <f t="shared" si="9"/>
        <v>48</v>
      </c>
      <c r="BI40" s="8">
        <f t="shared" si="9"/>
        <v>52</v>
      </c>
      <c r="BJ40" s="8">
        <f t="shared" si="9"/>
        <v>0</v>
      </c>
      <c r="BK40" s="8">
        <f t="shared" si="9"/>
        <v>72</v>
      </c>
      <c r="BL40" s="8">
        <f t="shared" si="9"/>
        <v>28</v>
      </c>
      <c r="BM40" s="8">
        <f t="shared" si="9"/>
        <v>0</v>
      </c>
      <c r="BN40" s="8">
        <f t="shared" si="9"/>
        <v>56</v>
      </c>
      <c r="BO40" s="8">
        <f t="shared" si="9"/>
        <v>44</v>
      </c>
      <c r="BP40" s="8">
        <f t="shared" si="9"/>
        <v>0</v>
      </c>
      <c r="BQ40" s="8">
        <f t="shared" si="9"/>
        <v>64</v>
      </c>
      <c r="BR40" s="8">
        <f t="shared" si="9"/>
        <v>36</v>
      </c>
      <c r="BS40" s="8">
        <f t="shared" si="9"/>
        <v>0</v>
      </c>
      <c r="BT40" s="8">
        <f t="shared" si="9"/>
        <v>40</v>
      </c>
      <c r="BU40" s="8">
        <f t="shared" si="9"/>
        <v>40</v>
      </c>
      <c r="BV40" s="8">
        <f t="shared" si="9"/>
        <v>20</v>
      </c>
      <c r="BW40" s="8">
        <f t="shared" si="9"/>
        <v>48</v>
      </c>
      <c r="BX40" s="8">
        <f t="shared" si="9"/>
        <v>36</v>
      </c>
      <c r="BY40" s="8">
        <f t="shared" si="9"/>
        <v>16</v>
      </c>
      <c r="BZ40" s="8">
        <f t="shared" si="9"/>
        <v>44</v>
      </c>
      <c r="CA40" s="8">
        <f t="shared" si="9"/>
        <v>44</v>
      </c>
      <c r="CB40" s="8">
        <f t="shared" si="9"/>
        <v>12</v>
      </c>
      <c r="CC40" s="8">
        <f t="shared" si="9"/>
        <v>48</v>
      </c>
      <c r="CD40" s="8">
        <f t="shared" si="9"/>
        <v>36</v>
      </c>
      <c r="CE40" s="8">
        <f t="shared" si="9"/>
        <v>16</v>
      </c>
      <c r="CF40" s="8">
        <f t="shared" si="9"/>
        <v>36</v>
      </c>
      <c r="CG40" s="8">
        <f t="shared" si="9"/>
        <v>32</v>
      </c>
      <c r="CH40" s="8">
        <f t="shared" si="9"/>
        <v>32</v>
      </c>
      <c r="CI40" s="8">
        <f t="shared" si="9"/>
        <v>48</v>
      </c>
      <c r="CJ40" s="8">
        <f t="shared" ref="CJ40:DR40" si="10">CJ39/25%</f>
        <v>28</v>
      </c>
      <c r="CK40" s="8">
        <f t="shared" si="10"/>
        <v>24</v>
      </c>
      <c r="CL40" s="8">
        <f t="shared" si="10"/>
        <v>36</v>
      </c>
      <c r="CM40" s="8">
        <f t="shared" si="10"/>
        <v>36</v>
      </c>
      <c r="CN40" s="8">
        <f t="shared" si="10"/>
        <v>28</v>
      </c>
      <c r="CO40" s="8">
        <f t="shared" si="10"/>
        <v>48</v>
      </c>
      <c r="CP40" s="8">
        <f t="shared" si="10"/>
        <v>28</v>
      </c>
      <c r="CQ40" s="8">
        <f t="shared" si="10"/>
        <v>24</v>
      </c>
      <c r="CR40" s="8">
        <f t="shared" si="10"/>
        <v>36</v>
      </c>
      <c r="CS40" s="8">
        <f t="shared" si="10"/>
        <v>36</v>
      </c>
      <c r="CT40" s="8">
        <f t="shared" si="10"/>
        <v>28</v>
      </c>
      <c r="CU40" s="8">
        <f t="shared" si="10"/>
        <v>36</v>
      </c>
      <c r="CV40" s="8">
        <f t="shared" si="10"/>
        <v>36</v>
      </c>
      <c r="CW40" s="8">
        <f t="shared" si="10"/>
        <v>28</v>
      </c>
      <c r="CX40" s="8">
        <f t="shared" si="10"/>
        <v>52</v>
      </c>
      <c r="CY40" s="8">
        <f t="shared" si="10"/>
        <v>24</v>
      </c>
      <c r="CZ40" s="8">
        <f t="shared" si="10"/>
        <v>24</v>
      </c>
      <c r="DA40" s="8">
        <f t="shared" si="10"/>
        <v>76</v>
      </c>
      <c r="DB40" s="8">
        <f t="shared" si="10"/>
        <v>24</v>
      </c>
      <c r="DC40" s="8">
        <f t="shared" si="10"/>
        <v>0</v>
      </c>
      <c r="DD40" s="8">
        <f t="shared" si="10"/>
        <v>60</v>
      </c>
      <c r="DE40" s="8">
        <f t="shared" si="10"/>
        <v>40</v>
      </c>
      <c r="DF40" s="8">
        <f t="shared" si="10"/>
        <v>0</v>
      </c>
      <c r="DG40" s="8">
        <f t="shared" si="10"/>
        <v>52</v>
      </c>
      <c r="DH40" s="8">
        <f t="shared" si="10"/>
        <v>32</v>
      </c>
      <c r="DI40" s="8">
        <f t="shared" si="10"/>
        <v>16</v>
      </c>
      <c r="DJ40" s="8">
        <f t="shared" si="10"/>
        <v>76</v>
      </c>
      <c r="DK40" s="8">
        <f t="shared" si="10"/>
        <v>24</v>
      </c>
      <c r="DL40" s="8">
        <f t="shared" si="10"/>
        <v>0</v>
      </c>
      <c r="DM40" s="8">
        <f t="shared" si="10"/>
        <v>76</v>
      </c>
      <c r="DN40" s="8">
        <f t="shared" si="10"/>
        <v>24</v>
      </c>
      <c r="DO40" s="8">
        <f t="shared" si="10"/>
        <v>0</v>
      </c>
      <c r="DP40" s="8">
        <f t="shared" si="10"/>
        <v>64</v>
      </c>
      <c r="DQ40" s="8">
        <f t="shared" si="10"/>
        <v>36</v>
      </c>
      <c r="DR40" s="8">
        <f t="shared" si="10"/>
        <v>0</v>
      </c>
      <c r="DS40" s="8">
        <f t="shared" ref="DS40:EY40" si="11">DS39/25%</f>
        <v>56</v>
      </c>
      <c r="DT40" s="8">
        <f t="shared" si="11"/>
        <v>44</v>
      </c>
      <c r="DU40" s="8">
        <f t="shared" si="11"/>
        <v>0</v>
      </c>
      <c r="DV40" s="8">
        <f t="shared" si="11"/>
        <v>100</v>
      </c>
      <c r="DW40" s="8">
        <f t="shared" si="11"/>
        <v>0</v>
      </c>
      <c r="DX40" s="8">
        <f t="shared" si="11"/>
        <v>0</v>
      </c>
      <c r="DY40" s="8">
        <f t="shared" si="11"/>
        <v>100</v>
      </c>
      <c r="DZ40" s="8">
        <f t="shared" si="11"/>
        <v>0</v>
      </c>
      <c r="EA40" s="8">
        <f t="shared" si="11"/>
        <v>0</v>
      </c>
      <c r="EB40" s="8">
        <f t="shared" si="11"/>
        <v>72</v>
      </c>
      <c r="EC40" s="8">
        <f t="shared" si="11"/>
        <v>28</v>
      </c>
      <c r="ED40" s="8">
        <f t="shared" si="11"/>
        <v>0</v>
      </c>
      <c r="EE40" s="8">
        <f t="shared" si="11"/>
        <v>100</v>
      </c>
      <c r="EF40" s="8">
        <f t="shared" si="11"/>
        <v>0</v>
      </c>
      <c r="EG40" s="8">
        <f t="shared" si="11"/>
        <v>0</v>
      </c>
      <c r="EH40" s="8">
        <f t="shared" si="11"/>
        <v>64</v>
      </c>
      <c r="EI40" s="8">
        <f t="shared" si="11"/>
        <v>36</v>
      </c>
      <c r="EJ40" s="8">
        <f t="shared" si="11"/>
        <v>0</v>
      </c>
      <c r="EK40" s="8">
        <f t="shared" si="11"/>
        <v>48</v>
      </c>
      <c r="EL40" s="8">
        <f t="shared" si="11"/>
        <v>40</v>
      </c>
      <c r="EM40" s="8">
        <f t="shared" si="11"/>
        <v>12</v>
      </c>
      <c r="EN40" s="8">
        <f t="shared" si="11"/>
        <v>64</v>
      </c>
      <c r="EO40" s="8">
        <f t="shared" si="11"/>
        <v>24</v>
      </c>
      <c r="EP40" s="8">
        <f t="shared" si="11"/>
        <v>12</v>
      </c>
      <c r="EQ40" s="8">
        <f t="shared" si="11"/>
        <v>64</v>
      </c>
      <c r="ER40" s="8">
        <f t="shared" si="11"/>
        <v>36</v>
      </c>
      <c r="ES40" s="8">
        <f t="shared" si="11"/>
        <v>0</v>
      </c>
      <c r="ET40" s="8">
        <f t="shared" si="11"/>
        <v>52</v>
      </c>
      <c r="EU40" s="8">
        <f t="shared" si="11"/>
        <v>36</v>
      </c>
      <c r="EV40" s="8">
        <f t="shared" si="11"/>
        <v>12</v>
      </c>
      <c r="EW40" s="8">
        <f t="shared" si="11"/>
        <v>68</v>
      </c>
      <c r="EX40" s="8">
        <f t="shared" si="11"/>
        <v>32</v>
      </c>
      <c r="EY40" s="8">
        <f t="shared" si="11"/>
        <v>0</v>
      </c>
      <c r="EZ40" s="8">
        <f t="shared" ref="EZ40:FK40" si="12">EZ39/25%</f>
        <v>48</v>
      </c>
      <c r="FA40" s="8">
        <f t="shared" si="12"/>
        <v>32</v>
      </c>
      <c r="FB40" s="8">
        <f t="shared" si="12"/>
        <v>20</v>
      </c>
      <c r="FC40" s="8">
        <f t="shared" si="12"/>
        <v>100</v>
      </c>
      <c r="FD40" s="8">
        <f t="shared" si="12"/>
        <v>0</v>
      </c>
      <c r="FE40" s="8">
        <f t="shared" si="12"/>
        <v>0</v>
      </c>
      <c r="FF40" s="8">
        <f t="shared" si="12"/>
        <v>72</v>
      </c>
      <c r="FG40" s="8">
        <f t="shared" si="12"/>
        <v>28</v>
      </c>
      <c r="FH40" s="8">
        <f t="shared" si="12"/>
        <v>0</v>
      </c>
      <c r="FI40" s="8">
        <f t="shared" si="12"/>
        <v>48</v>
      </c>
      <c r="FJ40" s="8">
        <f t="shared" si="12"/>
        <v>52</v>
      </c>
      <c r="FK40" s="8">
        <f t="shared" si="12"/>
        <v>0</v>
      </c>
    </row>
    <row r="42" spans="1:254">
      <c r="B42" s="57" t="s">
        <v>202</v>
      </c>
      <c r="C42" s="58"/>
      <c r="D42" s="58"/>
      <c r="E42" s="59"/>
      <c r="F42" s="14"/>
      <c r="G42" s="14"/>
      <c r="H42" s="14"/>
      <c r="I42" s="14"/>
    </row>
    <row r="43" spans="1:254">
      <c r="B43" s="3" t="s">
        <v>203</v>
      </c>
      <c r="C43" s="26" t="s">
        <v>206</v>
      </c>
      <c r="D43" s="24">
        <f>E43/100*25</f>
        <v>15</v>
      </c>
      <c r="E43" s="25">
        <f>(C40+F40+I40+L40+O40)/5</f>
        <v>60</v>
      </c>
    </row>
    <row r="44" spans="1:254">
      <c r="B44" s="3" t="s">
        <v>204</v>
      </c>
      <c r="C44" s="18" t="s">
        <v>206</v>
      </c>
      <c r="D44" s="19">
        <f>E44/100*25</f>
        <v>8.4</v>
      </c>
      <c r="E44" s="15">
        <f>(D40+G40+J40+M40+P40)/5</f>
        <v>33.6</v>
      </c>
    </row>
    <row r="45" spans="1:254">
      <c r="B45" s="3" t="s">
        <v>205</v>
      </c>
      <c r="C45" s="18" t="s">
        <v>206</v>
      </c>
      <c r="D45" s="19">
        <f>E45/100*25</f>
        <v>1.6</v>
      </c>
      <c r="E45" s="15">
        <f>(E40+H40+K40+N40+Q40)/5</f>
        <v>6.4</v>
      </c>
    </row>
    <row r="46" spans="1:254">
      <c r="B46" s="3"/>
      <c r="C46" s="23"/>
      <c r="D46" s="21">
        <f>SUM(D43:D45)</f>
        <v>25</v>
      </c>
      <c r="E46" s="21">
        <f>SUM(E43:E45)</f>
        <v>100</v>
      </c>
    </row>
    <row r="47" spans="1:254" ht="15" customHeight="1">
      <c r="B47" s="3"/>
      <c r="C47" s="18"/>
      <c r="D47" s="51" t="s">
        <v>12</v>
      </c>
      <c r="E47" s="52"/>
      <c r="F47" s="53" t="s">
        <v>3</v>
      </c>
      <c r="G47" s="54"/>
      <c r="H47" s="55" t="s">
        <v>104</v>
      </c>
      <c r="I47" s="56"/>
    </row>
    <row r="48" spans="1:254">
      <c r="B48" s="3" t="s">
        <v>203</v>
      </c>
      <c r="C48" s="18" t="s">
        <v>207</v>
      </c>
      <c r="D48" s="2">
        <v>14</v>
      </c>
      <c r="E48" s="15">
        <f>(R40+U40+X40+AA40+AD40)/5</f>
        <v>55.2</v>
      </c>
      <c r="F48" s="2">
        <f>G48/100*25</f>
        <v>12.2</v>
      </c>
      <c r="G48" s="15">
        <f>(AG40+AJ40+AM40+AP40+AS40)/5</f>
        <v>48.8</v>
      </c>
      <c r="H48" s="2">
        <f>I48/100*25</f>
        <v>14.2</v>
      </c>
      <c r="I48" s="15">
        <f>(AV40+AY40+BB40+BE40+BH40)/5</f>
        <v>56.8</v>
      </c>
    </row>
    <row r="49" spans="2:13">
      <c r="B49" s="3" t="s">
        <v>204</v>
      </c>
      <c r="C49" s="18" t="s">
        <v>207</v>
      </c>
      <c r="D49" s="19">
        <f>E49/100*25</f>
        <v>10.199999999999999</v>
      </c>
      <c r="E49" s="15">
        <f>(S40+V40+Y40+AB40+AE40)/5</f>
        <v>40.799999999999997</v>
      </c>
      <c r="F49" s="2">
        <f>G49/100*25</f>
        <v>12.8</v>
      </c>
      <c r="G49" s="15">
        <f>(AH40+AK40+AN40+AQ40+AT40)/5</f>
        <v>51.2</v>
      </c>
      <c r="H49" s="2">
        <f>I49/100*25</f>
        <v>10.8</v>
      </c>
      <c r="I49" s="15">
        <f>(AW40+AZ40+BC40+BF40+BI40)/5</f>
        <v>43.2</v>
      </c>
    </row>
    <row r="50" spans="2:13">
      <c r="B50" s="3" t="s">
        <v>205</v>
      </c>
      <c r="C50" s="18" t="s">
        <v>207</v>
      </c>
      <c r="D50" s="19">
        <f>E50/100*25</f>
        <v>1</v>
      </c>
      <c r="E50" s="15">
        <f>(T40+W40+Z40+AC40+AF40)/5</f>
        <v>4</v>
      </c>
      <c r="F50" s="2">
        <f>G50/100*25</f>
        <v>0</v>
      </c>
      <c r="G50" s="15">
        <f>(AI40+AL40+AO40+AR40+AU40)/5</f>
        <v>0</v>
      </c>
      <c r="H50" s="2">
        <f>I50/100*25</f>
        <v>0</v>
      </c>
      <c r="I50" s="15">
        <f>(AX40+BA40+BD40+BG40+BJ40)/5</f>
        <v>0</v>
      </c>
    </row>
    <row r="51" spans="2:13">
      <c r="B51" s="3"/>
      <c r="C51" s="18"/>
      <c r="D51" s="17">
        <f t="shared" ref="D51:I51" si="13">SUM(D48:D50)</f>
        <v>25.2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25</v>
      </c>
      <c r="I51" s="17">
        <f t="shared" si="13"/>
        <v>100</v>
      </c>
    </row>
    <row r="52" spans="2:13">
      <c r="B52" s="3" t="s">
        <v>203</v>
      </c>
      <c r="C52" s="18" t="s">
        <v>208</v>
      </c>
      <c r="D52" s="2">
        <f>E52/100*25</f>
        <v>14.000000000000002</v>
      </c>
      <c r="E52" s="15">
        <f>(BK40+BN40+BQ40+BT40+BW40)/5</f>
        <v>56</v>
      </c>
      <c r="I52" s="13"/>
    </row>
    <row r="53" spans="2:13">
      <c r="B53" s="3" t="s">
        <v>204</v>
      </c>
      <c r="C53" s="18" t="s">
        <v>208</v>
      </c>
      <c r="D53" s="2">
        <v>9</v>
      </c>
      <c r="E53" s="15">
        <f>(BL40+BO40+BR40+BU40+BX40)/5</f>
        <v>36.799999999999997</v>
      </c>
    </row>
    <row r="54" spans="2:13">
      <c r="B54" s="3" t="s">
        <v>205</v>
      </c>
      <c r="C54" s="18" t="s">
        <v>208</v>
      </c>
      <c r="D54" s="2">
        <v>2</v>
      </c>
      <c r="E54" s="15">
        <f>(BM40+BP40+BS40+BV40+BY40)/5</f>
        <v>7.2</v>
      </c>
    </row>
    <row r="55" spans="2:1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>
      <c r="B56" s="3"/>
      <c r="C56" s="18"/>
      <c r="D56" s="51" t="s">
        <v>33</v>
      </c>
      <c r="E56" s="52"/>
      <c r="F56" s="51" t="s">
        <v>26</v>
      </c>
      <c r="G56" s="52"/>
      <c r="H56" s="55" t="s">
        <v>34</v>
      </c>
      <c r="I56" s="56"/>
      <c r="J56" s="32" t="s">
        <v>35</v>
      </c>
      <c r="K56" s="32"/>
      <c r="L56" s="32" t="s">
        <v>27</v>
      </c>
      <c r="M56" s="32"/>
    </row>
    <row r="57" spans="2:13">
      <c r="B57" s="3" t="s">
        <v>203</v>
      </c>
      <c r="C57" s="18" t="s">
        <v>209</v>
      </c>
      <c r="D57" s="2">
        <v>11</v>
      </c>
      <c r="E57" s="15">
        <f>(BZ40+CC40+CF40+CI40+CL40)/5</f>
        <v>42.4</v>
      </c>
      <c r="F57" s="2">
        <v>12</v>
      </c>
      <c r="G57" s="15">
        <f>(CO40+CR40+CU40+CX40+DA40)/5</f>
        <v>49.6</v>
      </c>
      <c r="H57" s="2">
        <v>16</v>
      </c>
      <c r="I57" s="15">
        <f>(DD40+DG40+DJ40+DM40+DP40)/5</f>
        <v>65.599999999999994</v>
      </c>
      <c r="J57" s="2">
        <v>21</v>
      </c>
      <c r="K57" s="15">
        <f>(DS40+DV40+DY40+EB40+EE40)/5</f>
        <v>85.6</v>
      </c>
      <c r="L57" s="2">
        <v>15</v>
      </c>
      <c r="M57" s="15">
        <f>(EH40+EK40+EN40+EQ40+ET40)/5</f>
        <v>58.4</v>
      </c>
    </row>
    <row r="58" spans="2:13">
      <c r="B58" s="3" t="s">
        <v>204</v>
      </c>
      <c r="C58" s="18" t="s">
        <v>209</v>
      </c>
      <c r="D58" s="2">
        <v>9</v>
      </c>
      <c r="E58" s="15">
        <f>(CA40+CD40+CG40+CJ40+CM40)/5</f>
        <v>35.200000000000003</v>
      </c>
      <c r="F58" s="2">
        <v>8</v>
      </c>
      <c r="G58" s="15">
        <f>(CP40+CS40+CV40+CY40+DB40)/5</f>
        <v>29.6</v>
      </c>
      <c r="H58" s="2">
        <v>8</v>
      </c>
      <c r="I58" s="15">
        <f>(DE40+DH40+DK40+DN40+DQ40)/5</f>
        <v>31.2</v>
      </c>
      <c r="J58" s="2">
        <v>4</v>
      </c>
      <c r="K58" s="15">
        <f>(DT40+DW40+DZ40+EC40+EF40)/5</f>
        <v>14.4</v>
      </c>
      <c r="L58" s="2">
        <v>9</v>
      </c>
      <c r="M58" s="15">
        <f>(EI40+EL40+EO40+ER40+EU40)/5</f>
        <v>34.4</v>
      </c>
    </row>
    <row r="59" spans="2:13">
      <c r="B59" s="3" t="s">
        <v>205</v>
      </c>
      <c r="C59" s="18" t="s">
        <v>209</v>
      </c>
      <c r="D59" s="2">
        <v>5</v>
      </c>
      <c r="E59" s="15">
        <f>(CB40+CE40+CH40+CK40+CN40)/5</f>
        <v>22.4</v>
      </c>
      <c r="F59" s="2">
        <v>5</v>
      </c>
      <c r="G59" s="15">
        <f>(CQ40+CT40+CW40+CZ40+DC40)/5</f>
        <v>20.8</v>
      </c>
      <c r="H59" s="2">
        <v>1</v>
      </c>
      <c r="I59" s="15">
        <f>(DF40+DI40+DL40+DO40+DR40)/5</f>
        <v>3.2</v>
      </c>
      <c r="J59" s="2">
        <f>K59/100*25</f>
        <v>0</v>
      </c>
      <c r="K59" s="15">
        <f>(DU40+DX40+EA40+ED40+EG40)/5</f>
        <v>0</v>
      </c>
      <c r="L59" s="2">
        <v>1</v>
      </c>
      <c r="M59" s="15">
        <f>(EJ40+EM40+EP40+ES40+EV40)/5</f>
        <v>7.2</v>
      </c>
    </row>
    <row r="60" spans="2:13">
      <c r="B60" s="3"/>
      <c r="C60" s="18"/>
      <c r="D60" s="16">
        <f t="shared" ref="D60:M60" si="14">SUM(D57:D59)</f>
        <v>25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100</v>
      </c>
      <c r="L60" s="16">
        <f t="shared" si="14"/>
        <v>25</v>
      </c>
      <c r="M60" s="17">
        <f t="shared" si="14"/>
        <v>100</v>
      </c>
    </row>
    <row r="61" spans="2:13">
      <c r="B61" s="3" t="s">
        <v>203</v>
      </c>
      <c r="C61" s="18" t="s">
        <v>210</v>
      </c>
      <c r="D61" s="2">
        <v>17</v>
      </c>
      <c r="E61" s="15">
        <f>(EW40+EZ40+FC40+FF40+FI40)/5</f>
        <v>67.2</v>
      </c>
    </row>
    <row r="62" spans="2:13">
      <c r="B62" s="3" t="s">
        <v>204</v>
      </c>
      <c r="C62" s="18" t="s">
        <v>210</v>
      </c>
      <c r="D62" s="2">
        <v>7</v>
      </c>
      <c r="E62" s="15">
        <f>(EX40+FA40+FD40+FG40+FJ40)/5</f>
        <v>28.8</v>
      </c>
    </row>
    <row r="63" spans="2:13">
      <c r="B63" s="3" t="s">
        <v>205</v>
      </c>
      <c r="C63" s="18" t="s">
        <v>210</v>
      </c>
      <c r="D63" s="2">
        <f>E63/100*25</f>
        <v>1</v>
      </c>
      <c r="E63" s="15">
        <f>(EY40+FB40+FE40+FH40+FK40)/5</f>
        <v>4</v>
      </c>
    </row>
    <row r="64" spans="2:13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 Көптілеуқызы</cp:lastModifiedBy>
  <dcterms:created xsi:type="dcterms:W3CDTF">2022-12-22T06:57:03Z</dcterms:created>
  <dcterms:modified xsi:type="dcterms:W3CDTF">2024-09-20T11:14:44Z</dcterms:modified>
</cp:coreProperties>
</file>